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artin\Documents\"/>
    </mc:Choice>
  </mc:AlternateContent>
  <xr:revisionPtr revIDLastSave="0" documentId="13_ncr:1_{E0799EF5-5E00-44E5-AF61-E89B641E437E}" xr6:coauthVersionLast="47" xr6:coauthVersionMax="47" xr10:uidLastSave="{00000000-0000-0000-0000-000000000000}"/>
  <bookViews>
    <workbookView xWindow="-110" yWindow="-110" windowWidth="38620" windowHeight="2182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</calcChain>
</file>

<file path=xl/sharedStrings.xml><?xml version="1.0" encoding="utf-8"?>
<sst xmlns="http://schemas.openxmlformats.org/spreadsheetml/2006/main" count="310" uniqueCount="254">
  <si>
    <t>References</t>
  </si>
  <si>
    <t>Value</t>
  </si>
  <si>
    <t>Footprint</t>
  </si>
  <si>
    <t>Quantity</t>
  </si>
  <si>
    <t>C1, C2, C3, C4, C5, C6, C9, C10</t>
  </si>
  <si>
    <t>100nF</t>
  </si>
  <si>
    <t>C_Disc_D4.7mm_W2.5mm_P5.00mm</t>
  </si>
  <si>
    <t>C7</t>
  </si>
  <si>
    <t>470µF</t>
  </si>
  <si>
    <t>CP_Radial_D8.0mm_P3.80mm</t>
  </si>
  <si>
    <t>C8</t>
  </si>
  <si>
    <t>1000µ</t>
  </si>
  <si>
    <t>CP_Radial_D10.0mm_P5.00mm</t>
  </si>
  <si>
    <t>C11</t>
  </si>
  <si>
    <t>100µ</t>
  </si>
  <si>
    <t>R17, R19, R20, R22, R23</t>
  </si>
  <si>
    <t>4,7k</t>
  </si>
  <si>
    <t>R_Axial_DIN0207_L6.3mm_D2.5mm_P10.16mm_Horizontal</t>
  </si>
  <si>
    <t>R1, R5, R6</t>
  </si>
  <si>
    <t>R9, R10</t>
  </si>
  <si>
    <t>10k</t>
  </si>
  <si>
    <t>R11, R12</t>
  </si>
  <si>
    <t>82k</t>
  </si>
  <si>
    <t>R14, R15</t>
  </si>
  <si>
    <t>R_Axial_DIN0207_L6.3mm_D2.5mm_P2.54mm_Vertical</t>
  </si>
  <si>
    <t>R2</t>
  </si>
  <si>
    <t>22k</t>
  </si>
  <si>
    <t>R3</t>
  </si>
  <si>
    <t>R4</t>
  </si>
  <si>
    <t>1,2k</t>
  </si>
  <si>
    <t>R7</t>
  </si>
  <si>
    <t>R8</t>
  </si>
  <si>
    <t>1,5k</t>
  </si>
  <si>
    <t>R13</t>
  </si>
  <si>
    <t>R16</t>
  </si>
  <si>
    <t>R18</t>
  </si>
  <si>
    <t>1 Ohm</t>
  </si>
  <si>
    <t>R21</t>
  </si>
  <si>
    <t>1k</t>
  </si>
  <si>
    <t>D2, D3, D5, D6</t>
  </si>
  <si>
    <t>1N4148</t>
  </si>
  <si>
    <t>D_DO-41_SOD81_P7.62mm_Horizontal</t>
  </si>
  <si>
    <t>D1</t>
  </si>
  <si>
    <t>Pol.</t>
  </si>
  <si>
    <t>LED_D3.0mm</t>
  </si>
  <si>
    <t>D4</t>
  </si>
  <si>
    <t>Flash</t>
  </si>
  <si>
    <t>D7</t>
  </si>
  <si>
    <t>Haus</t>
  </si>
  <si>
    <t>D8</t>
  </si>
  <si>
    <t>Move</t>
  </si>
  <si>
    <t>D9</t>
  </si>
  <si>
    <t>Hall</t>
  </si>
  <si>
    <t>D10</t>
  </si>
  <si>
    <t>1N4001</t>
  </si>
  <si>
    <t>D_DO-41_SOD81_P10.16mm_Horizontal</t>
  </si>
  <si>
    <t>D11</t>
  </si>
  <si>
    <t>B40C3x00-2200A</t>
  </si>
  <si>
    <t>Diode_Bridge_Round_D9.0mm</t>
  </si>
  <si>
    <t>D12</t>
  </si>
  <si>
    <t>VCC</t>
  </si>
  <si>
    <t>U2, U3, U4</t>
  </si>
  <si>
    <t>CNY17-1</t>
  </si>
  <si>
    <t>DIP-6_W7.62mm_LongPads</t>
  </si>
  <si>
    <t>U1</t>
  </si>
  <si>
    <t>6N137</t>
  </si>
  <si>
    <t>DIP-8_W7.62mm</t>
  </si>
  <si>
    <t>U5</t>
  </si>
  <si>
    <t>TMC2208_Breakout</t>
  </si>
  <si>
    <t>TMC2208_12,7mm_LongPads</t>
  </si>
  <si>
    <t>U6</t>
  </si>
  <si>
    <t>JQ6500</t>
  </si>
  <si>
    <t>JQ6500_15.24mm_LongPads</t>
  </si>
  <si>
    <t>U7</t>
  </si>
  <si>
    <t>L7805</t>
  </si>
  <si>
    <t>TO-220-3_Vertical</t>
  </si>
  <si>
    <t>U8</t>
  </si>
  <si>
    <t>OLED-Display_I²C</t>
  </si>
  <si>
    <t>PinSocket_1x04_P2.54mm_Vertical</t>
  </si>
  <si>
    <t>U9</t>
  </si>
  <si>
    <t>MP3-TF-16P</t>
  </si>
  <si>
    <t>MP3-TF_16P_17.78mm_LongPads</t>
  </si>
  <si>
    <t>SW1</t>
  </si>
  <si>
    <t>RotaryEncoder</t>
  </si>
  <si>
    <t>RotaryEncoder_Alps_EC12E-Switch_Vertical_H20mm</t>
  </si>
  <si>
    <t>A1</t>
  </si>
  <si>
    <t>Arduino_Nano_v3.x</t>
  </si>
  <si>
    <t>Arduino_Nano</t>
  </si>
  <si>
    <t>H1, H2, H3, H4</t>
  </si>
  <si>
    <t>MountingHole</t>
  </si>
  <si>
    <t>JP1</t>
  </si>
  <si>
    <t>NO_OPTO</t>
  </si>
  <si>
    <t>SolderJumper-2_P1.3mm_Open_RoundedPad1.0x1.5mm</t>
  </si>
  <si>
    <t>JP2</t>
  </si>
  <si>
    <t>NO_POL1</t>
  </si>
  <si>
    <t>JP3</t>
  </si>
  <si>
    <t>MobaLedLib</t>
  </si>
  <si>
    <t>JP4</t>
  </si>
  <si>
    <t>Onboard_LED</t>
  </si>
  <si>
    <t>JP5</t>
  </si>
  <si>
    <t>NO_POL2</t>
  </si>
  <si>
    <t>JP6</t>
  </si>
  <si>
    <t>Enable</t>
  </si>
  <si>
    <t>PinHeader_1x03_P2.54mm_Vertical</t>
  </si>
  <si>
    <t>JP7</t>
  </si>
  <si>
    <t>MS1</t>
  </si>
  <si>
    <t>JP8</t>
  </si>
  <si>
    <t>MS2</t>
  </si>
  <si>
    <t>JP9</t>
  </si>
  <si>
    <t>MS3</t>
  </si>
  <si>
    <t>JP10</t>
  </si>
  <si>
    <t>Mode</t>
  </si>
  <si>
    <t>JP11</t>
  </si>
  <si>
    <t>DCC_B</t>
  </si>
  <si>
    <t>JP12</t>
  </si>
  <si>
    <t>DCC_0</t>
  </si>
  <si>
    <t>JP13</t>
  </si>
  <si>
    <t>NO_GBM</t>
  </si>
  <si>
    <t>JP14</t>
  </si>
  <si>
    <t>LED_TURN</t>
  </si>
  <si>
    <t>JP15</t>
  </si>
  <si>
    <t>LED_FLASH</t>
  </si>
  <si>
    <t>JP16</t>
  </si>
  <si>
    <t>LED_D13</t>
  </si>
  <si>
    <t>K1</t>
  </si>
  <si>
    <t>monostabil_2_x_UM_5V</t>
  </si>
  <si>
    <t>Relais_mono_DIP-16_W7.62mm_Socket_LongPads</t>
  </si>
  <si>
    <t>Q1</t>
  </si>
  <si>
    <t>BS170</t>
  </si>
  <si>
    <t>TO-92_Inline</t>
  </si>
  <si>
    <t>RV1</t>
  </si>
  <si>
    <t>50kOhm</t>
  </si>
  <si>
    <t>Potentiometer_stereo_Alps_Horizontal</t>
  </si>
  <si>
    <t>J1</t>
  </si>
  <si>
    <t>Motor | Hall | Gleis | Bel.</t>
  </si>
  <si>
    <t>TerminalBlock_Phoenix_MPT-0,5-12-2.54_1x12_P2.54mm_Horizontal</t>
  </si>
  <si>
    <t>J2</t>
  </si>
  <si>
    <t>DCC, GBM</t>
  </si>
  <si>
    <t>TerminalBlock_Phoenix_MPT-0,5-3-2.54_1x03_P2.54mm_Horizontal</t>
  </si>
  <si>
    <t>J3</t>
  </si>
  <si>
    <t>S88 Move</t>
  </si>
  <si>
    <t>TerminalBlock_Phoenix_MPT-0,5-2-2.54_1x02_P2.54mm_Horizontal</t>
  </si>
  <si>
    <t>J6</t>
  </si>
  <si>
    <t>Panel</t>
  </si>
  <si>
    <t>IDC-Header_2x05_P2.54mm_Vertical</t>
  </si>
  <si>
    <t>J7</t>
  </si>
  <si>
    <t>Lärm</t>
  </si>
  <si>
    <t>PinSocket_1x02_P2.54mm_Vertical</t>
  </si>
  <si>
    <t>J8</t>
  </si>
  <si>
    <t>Con3 -kompatibel</t>
  </si>
  <si>
    <t>IDC-Header_2x07_P2.54mm_Vertical</t>
  </si>
  <si>
    <t>J9</t>
  </si>
  <si>
    <t>Extension</t>
  </si>
  <si>
    <t>PinSocket_1x05_P2.54mm_Horizontal</t>
  </si>
  <si>
    <t>J10</t>
  </si>
  <si>
    <t>14-20V</t>
  </si>
  <si>
    <t>J11</t>
  </si>
  <si>
    <t>Encoder</t>
  </si>
  <si>
    <t>Lfd. Nr.</t>
  </si>
  <si>
    <t>Besonderheiten</t>
  </si>
  <si>
    <t>Link</t>
  </si>
  <si>
    <t>100 Ohm</t>
  </si>
  <si>
    <t>680 Ohm</t>
  </si>
  <si>
    <t>470 Ohm</t>
  </si>
  <si>
    <t>68 Ohm</t>
  </si>
  <si>
    <t>Vorwiderstand vorher testen und entsprechend wählen</t>
  </si>
  <si>
    <t>Steppertreiber auf 2 x 8 Platine</t>
  </si>
  <si>
    <t>optional, Software noch nicht verfügbar</t>
  </si>
  <si>
    <t>separater Anschluss für Drehencoder</t>
  </si>
  <si>
    <t>Versorgungsspannung</t>
  </si>
  <si>
    <t>Erweiterungsbuchse für zukünftige Erweiterungen</t>
  </si>
  <si>
    <t>Lautsprecher 8 Ohm, 3 W</t>
  </si>
  <si>
    <t>Anschluss eines Rückmelders für Bühnenbewegungen</t>
  </si>
  <si>
    <t>Anschluss Gleisspannung und Gleisbesetztmelder für Bühne</t>
  </si>
  <si>
    <t>Auch andere Werte möglich (10k - 100k)</t>
  </si>
  <si>
    <t>35V, besser 50V</t>
  </si>
  <si>
    <t>Besser DC/DC Wandler verbauen!</t>
  </si>
  <si>
    <t>Jumper für Stepper-Treiber</t>
  </si>
  <si>
    <t>https://www.reichelt.de/elko-radial-470-f-16-v-rm-3-5-85-c-2000h-20--m-a-470u-16-p199844.html?&amp;trstct=pos_0&amp;nbc=1</t>
  </si>
  <si>
    <t>https://www.reichelt.de/elko-radial-1000-f-50-v-85-12-5-x-25-mm-rm-5-m-a-1-0m-50-p199854.html?&amp;trstct=pos_0&amp;nbc=1</t>
  </si>
  <si>
    <t>https://www.reichelt.de/elko-radial-100-f-35-v-rm-3-5-85-c-2000h-20--rad-100-35-p15103.html?&amp;trstct=pos_7&amp;nbc=1</t>
  </si>
  <si>
    <t>https://www.reichelt.de/widerstand-metalloxyd-4-7-kohm-0207-1-0-w-5--1w-4-7k-p1822.html?&amp;trstct=pos_0&amp;nbc=1</t>
  </si>
  <si>
    <t>https://www.reichelt.de/widerstand-kohleschicht-100-kohm-0207-250-mw-5--1-4w-100k-p1337.html?&amp;trstct=pos_2&amp;nbc=1</t>
  </si>
  <si>
    <t>https://www.reichelt.de/widerstand-kohleschicht-10-kohm-0207-250-mw-5--1-4w-10k-p1338.html?&amp;trstct=pos_3&amp;nbc=1</t>
  </si>
  <si>
    <t>https://www.reichelt.de/widerstand-kohleschicht-82-kohm-0207-250-mw-5--1-4w-82k-p1476.html?&amp;trstct=pos_3&amp;nbc=1</t>
  </si>
  <si>
    <t>https://www.reichelt.de/widerstand-kohleschicht-22-kohm-0207-250-mw-5--1-4w-22k-p1384.html?&amp;trstct=pos_2&amp;nbc=1</t>
  </si>
  <si>
    <t>https://www.reichelt.de/widerstand-kohleschicht-680-ohm-0207-250-mw-5--1-4w-680-p1460.html?&amp;trstct=pos_1&amp;nbc=1</t>
  </si>
  <si>
    <t>https://www.reichelt.de/widerstand-kohleschicht-1-2-kohm-0207-250-mw-5--1-4w-1-2k-p1321.html?&amp;trstct=pos_0&amp;nbc=1</t>
  </si>
  <si>
    <t>https://www.reichelt.de/widerstand-kohleschicht-470-ohm-0207-250-mw-5--1-4w-470-p1432.html?&amp;trstct=pos_1&amp;nbc=1</t>
  </si>
  <si>
    <t>https://www.reichelt.de/widerstand-kohleschicht-1-5-kohm-0207-250-mw-5--1-4w-1-5k-p1327.html?search=Widerstand+1%2C5k+0207</t>
  </si>
  <si>
    <t>https://www.reichelt.de/widerstand-kohleschicht-68-ohm-0207-250-mw-5--1-4w-68-p1459.html?&amp;trstct=pos_1&amp;nbc=1</t>
  </si>
  <si>
    <t>https://www.reichelt.de/widerstand-kohleschicht-22-kohm-0207-250-mw-5--1-4w-22k-p1384.html?search=Widerstand+22k+0207</t>
  </si>
  <si>
    <t>https://www.reichelt.de/duennschichtwiderstand-axial-0-6-w-1-ohm-1--vi-mbb02070c1008-p233670.html?&amp;trstct=pos_1&amp;nbc=1</t>
  </si>
  <si>
    <t>https://www.reichelt.de/widerstand-kohleschicht-1-0-kohm-0207-250-mw-5--1-4w-1-0k-p1315.html?&amp;trstct=pos_0&amp;nbc=1</t>
  </si>
  <si>
    <t>https://www.reichelt.de/schalt-diode-100-v-150-ma-do-35-1n-4148-p1730.html?&amp;trstct=pos_0&amp;nbc=1</t>
  </si>
  <si>
    <t>LED_D3.0mm blau</t>
  </si>
  <si>
    <t>LED_D3.0mm rot</t>
  </si>
  <si>
    <t>https://www.reichelt.de/led-3-mm-bedrahtet-rot-191-mcd-50--led-3mm-rt-p10228.html?&amp;trstct=pos_5&amp;nbc=1</t>
  </si>
  <si>
    <t>https://www.reichelt.de/led-3-mm-bedrahtet-blau-800-mcd-20--led-el-3-800bl-p156261.html?&amp;trstct=pos_4&amp;nbc=1</t>
  </si>
  <si>
    <t>https://www.reichelt.de/led-3-mm-bedrahtet-gelb-50-mcd-50--slh-36-ge-p18141.html?&amp;trstct=pos_6&amp;nbc=1</t>
  </si>
  <si>
    <t>LED_D3.0mm gelb</t>
  </si>
  <si>
    <t>LED_D3.0mm grün</t>
  </si>
  <si>
    <t>https://www.reichelt.de/led-3-mm-bedrahtet-gruen-80-mcd-50--slh-36-gn-p18142.html?&amp;trstct=pos_9&amp;nbc=1</t>
  </si>
  <si>
    <t>https://www.reichelt.de/led-3-mm-bedrahtet-lila-120-mcd-20--led-ll-3-120-vi-p156356.html?&amp;trstct=pos_0&amp;nbc=1</t>
  </si>
  <si>
    <t>LED_D3.0mm lila</t>
  </si>
  <si>
    <t>https://www.reichelt.de/gleichrichterdiode-50-v-1-a-do-41-1n-4001-p1723.html?&amp;trstct=pos_0&amp;nbc=1</t>
  </si>
  <si>
    <t>https://www.reichelt.de/led-3-mm-bedrahtet-orange-3000-mcd-20--led-3-3000l-ong-p107741.html?&amp;trstct=pos_0&amp;nbc=1</t>
  </si>
  <si>
    <t>https://www.reichelt.de/optokoppler-5-kv-70-v-60-ma-40-80-dip-6-cny-17-1-lit-p330425.html?&amp;trstct=pos_0&amp;nbc=1</t>
  </si>
  <si>
    <t>über Ebay Verkäufer Bigtreetech-Store</t>
  </si>
  <si>
    <t>über Ebay Verkäufer naltronic_de</t>
  </si>
  <si>
    <t>über Ebay Verkäufer pollinelectronic</t>
  </si>
  <si>
    <t>über Ebay Verkäufer sensus-de</t>
  </si>
  <si>
    <t>über Amazon Verkäufer AZ-Delivery</t>
  </si>
  <si>
    <t>https://www.reichelt.de/kurzschlussbruecke-rot-rm-2-54-vergoldet-jumper-2-54-rt-p9016.html?&amp;nbc=1</t>
  </si>
  <si>
    <t>MountingHole_2.7mm_M2.5 Leiterplattenhalter</t>
  </si>
  <si>
    <t>https://www.reichelt.de/signalrelais-thd-5-vdc-2-a-2-wechsler-g5v-2-5dc-p243071.html?&amp;nbc=1</t>
  </si>
  <si>
    <t>https://www.reichelt.de/mosfet-n-kanal-60-v-0-5-a-rds-on-5-0-ohm-to-92-bs-170-p5856.html?&amp;nbc=1</t>
  </si>
  <si>
    <t>über Ebay Verkäufer musikus-hifi</t>
  </si>
  <si>
    <t>https://www.reichelt.de/leiterplattenklemme-12-polig-rm-2-54-mm-dg308-2-54-12-p276221.html?&amp;trstct=pos_0&amp;nbc=1</t>
  </si>
  <si>
    <t>https://www.reichelt.de/leiterplattenklemme-2-polig-rm-2-54-mm-dg308-2-54-2-p276214.html?&amp;trstct=pos_0&amp;nbc=1</t>
  </si>
  <si>
    <t>https://www.reichelt.de/wannenstecker-10-polig-gerade-wsl-10g-p22816.html?&amp;trstct=pos_2&amp;nbc=1</t>
  </si>
  <si>
    <t>bei Ebay nach gusto</t>
  </si>
  <si>
    <t>https://www.reichelt.de/pfostenbuchse-10-polig-mit-zugentlastung-pfl-10-p14571.html?&amp;nbc=1&amp;trstct=lsbght_sldr::22816</t>
  </si>
  <si>
    <t>Pfostenbuchse 10 pol.</t>
  </si>
  <si>
    <t>PFL 10</t>
  </si>
  <si>
    <t>https://www.reichelt.de/wannenstecker-14-polig-gerade-wsl-14g-p22819.html?&amp;trstct=pos_0&amp;nbc=1</t>
  </si>
  <si>
    <t>https://www.reichelt.de/flachbandkabel-awg28-10-pol-grau-3m-ring-awg-28-10g-3m-p47637.html?&amp;nbc=1&amp;trstct=lsbght_sldr::14571</t>
  </si>
  <si>
    <t>AWG 28-10G</t>
  </si>
  <si>
    <t>3m Flachbandkabel AWG28, 10-pol.</t>
  </si>
  <si>
    <t>BKL 10120986</t>
  </si>
  <si>
    <t>Präzisionsbuchsenleiste 2,54mm 1x12</t>
  </si>
  <si>
    <t>DG308 2,54-5 Leiterplattenklemme</t>
  </si>
  <si>
    <t>https://www.reichelt.de/praezisionsbuchsenleiste-2-54mm-1x12-bkl-10120986-p266710.html?&amp;trstct=pos_1&amp;nbc=1</t>
  </si>
  <si>
    <t>MPE 094-1-008</t>
  </si>
  <si>
    <t>Buchsenleiste 8 polig für Steppermodul</t>
  </si>
  <si>
    <t>https://www.reichelt.de/buchsenleisten-2-54-mm-1x08-gerade-mpe-094-1-008-p119917.html?&amp;nbc=1</t>
  </si>
  <si>
    <t>MPE 094-1-016</t>
  </si>
  <si>
    <t>Buchsenleisten 2,54 mm für Arduino Nano</t>
  </si>
  <si>
    <t>https://www.reichelt.de/buchsenleisten-2-54-mm-1x08-gerade-mpe-094-1-008-p119917.html?&amp;trstct=vrt_pdn&amp;nbc=1</t>
  </si>
  <si>
    <t>Buchsenleisten 2,54 mm für Audioplatine</t>
  </si>
  <si>
    <t>https://www.reichelt.de/buchsenleisten-2-54-mm-1x16-gerade-mpe-094-1-016-p119919.html?&amp;trstct=vrt_pdn&amp;nbc=1</t>
  </si>
  <si>
    <t>GS 6P</t>
  </si>
  <si>
    <t>IC-Sockel, 6-polig</t>
  </si>
  <si>
    <t>https://www.reichelt.de/ic-sockel-6-polig-superflach-gedreht-vergold--gs-6p-p8229.html?&amp;nbc=1</t>
  </si>
  <si>
    <t>GS 8P</t>
  </si>
  <si>
    <t>IC-Sockel, 8-polig</t>
  </si>
  <si>
    <t>https://www.reichelt.de/ic-sockel-8-polig-superflach-gedreht-vergold--gs-8p-p8231.html?&amp;nbc=1</t>
  </si>
  <si>
    <t>B80C2000RUND: Brückengleichrichter, 160 V, 2 A, rund bei reichelt elektronik</t>
  </si>
  <si>
    <t>https://www.reichelt.de/leiterplattenklemme-3-polig-rm-2-54-mm-dg308-2-54-3-p276215.html?&amp;trstct=pos_0&amp;nbc=1</t>
  </si>
  <si>
    <t>6N 137: OPTOKOPPLER bei reichelt elektronik</t>
  </si>
  <si>
    <t>Sonstiges</t>
  </si>
  <si>
    <t>Toleranz 5%; 1 x 4,7k mit 1% !!!</t>
  </si>
  <si>
    <t>KERKO 100N: Keramik-Kondensator, 100 nF, -20...+80 %, Y5V, 50 - 100 V, RM 5 bei reichelt elektronik</t>
  </si>
  <si>
    <t>Link/Bezugsquelle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</si>
</sst>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1" applyBorder="1"/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4" fillId="0" borderId="0" xfId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ichelt.de/brueckengleichrichter-160-v-2-a-rund-b80c2000rund-p4667.html?&amp;trstct=pos_3&amp;nbc=1" TargetMode="External"/><Relationship Id="rId13" Type="http://schemas.openxmlformats.org/officeDocument/2006/relationships/hyperlink" Target="https://www.reichelt.de/keramik-kondensator-100-nf-20-80-y5v-50-100-v-rm-5-kerko-100n-p9265.html?&amp;nbc=1" TargetMode="External"/><Relationship Id="rId3" Type="http://schemas.openxmlformats.org/officeDocument/2006/relationships/hyperlink" Target="https://www.reichelt.de/schalt-diode-100-v-150-ma-do-35-1n-4148-p1730.html?&amp;trstct=pos_0&amp;nbc=1" TargetMode="External"/><Relationship Id="rId7" Type="http://schemas.openxmlformats.org/officeDocument/2006/relationships/hyperlink" Target="https://www.reichelt.de/praezisionsbuchsenleiste-2-54mm-1x12-bkl-10120986-p266710.html?&amp;trstct=pos_1&amp;nbc=1" TargetMode="External"/><Relationship Id="rId12" Type="http://schemas.openxmlformats.org/officeDocument/2006/relationships/hyperlink" Target="https://www.reichelt.de/brueckengleichrichter-160-v-2-a-rund-b80c2000rund-p4667.html?&amp;trstct=pos_3&amp;nbc=1" TargetMode="External"/><Relationship Id="rId2" Type="http://schemas.openxmlformats.org/officeDocument/2006/relationships/hyperlink" Target="https://www.reichelt.de/led-3-mm-bedrahtet-blau-800-mcd-20--led-el-3-800bl-p156261.html?&amp;trstct=pos_4&amp;nbc=1" TargetMode="External"/><Relationship Id="rId1" Type="http://schemas.openxmlformats.org/officeDocument/2006/relationships/hyperlink" Target="https://www.reichelt.de/elko-radial-1000-f-50-v-85-12-5-x-25-mm-rm-5-m-a-1-0m-50-p199854.html?&amp;trstct=pos_0&amp;nbc=1" TargetMode="External"/><Relationship Id="rId6" Type="http://schemas.openxmlformats.org/officeDocument/2006/relationships/hyperlink" Target="https://www.reichelt.de/leiterplattenklemme-2-polig-rm-2-54-mm-dg308-2-54-2-p276214.html?&amp;trstct=pos_0&amp;nbc=1" TargetMode="External"/><Relationship Id="rId11" Type="http://schemas.openxmlformats.org/officeDocument/2006/relationships/hyperlink" Target="https://www.reichelt.de/praezisionsbuchsenleiste-2-54mm-1x12-bkl-10120986-p266710.html?&amp;trstct=pos_1&amp;nbc=1" TargetMode="External"/><Relationship Id="rId5" Type="http://schemas.openxmlformats.org/officeDocument/2006/relationships/hyperlink" Target="https://www.reichelt.de/led-3-mm-bedrahtet-orange-3000-mcd-20--led-3-3000l-ong-p107741.html?&amp;trstct=pos_0&amp;nbc=1" TargetMode="External"/><Relationship Id="rId10" Type="http://schemas.openxmlformats.org/officeDocument/2006/relationships/hyperlink" Target="https://www.reichelt.de/optokoppler-6n-137-p2858.html?&amp;trstct=pos_0&amp;nbc=1" TargetMode="External"/><Relationship Id="rId4" Type="http://schemas.openxmlformats.org/officeDocument/2006/relationships/hyperlink" Target="https://www.reichelt.de/led-3-mm-bedrahtet-gruen-80-mcd-50--slh-36-gn-p18142.html?&amp;trstct=pos_9&amp;nbc=1" TargetMode="External"/><Relationship Id="rId9" Type="http://schemas.openxmlformats.org/officeDocument/2006/relationships/hyperlink" Target="https://www.reichelt.de/leiterplattenklemme-3-polig-rm-2-54-mm-dg308-2-54-3-p276215.html?&amp;trstct=pos_0&amp;nbc=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baseColWidth="10" defaultColWidth="10.7265625" defaultRowHeight="14.5" x14ac:dyDescent="0.35"/>
  <cols>
    <col min="2" max="2" width="25.1796875" bestFit="1" customWidth="1"/>
    <col min="3" max="3" width="22.08984375" bestFit="1" customWidth="1"/>
    <col min="4" max="4" width="59.08984375" bestFit="1" customWidth="1"/>
    <col min="6" max="6" width="56.36328125" customWidth="1"/>
    <col min="7" max="7" width="2.453125" hidden="1" customWidth="1"/>
    <col min="8" max="8" width="119.7265625" customWidth="1"/>
  </cols>
  <sheetData>
    <row r="1" spans="1:8" ht="31" customHeight="1" x14ac:dyDescent="0.35">
      <c r="A1" s="5" t="s">
        <v>158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159</v>
      </c>
      <c r="G1" s="5" t="s">
        <v>160</v>
      </c>
      <c r="H1" s="5" t="s">
        <v>253</v>
      </c>
    </row>
    <row r="2" spans="1:8" x14ac:dyDescent="0.35">
      <c r="A2" s="4">
        <v>1</v>
      </c>
      <c r="B2" s="1" t="s">
        <v>4</v>
      </c>
      <c r="C2" s="1" t="s">
        <v>5</v>
      </c>
      <c r="D2" s="1" t="s">
        <v>6</v>
      </c>
      <c r="E2" s="4">
        <v>8</v>
      </c>
      <c r="F2" s="1"/>
      <c r="G2" s="1"/>
      <c r="H2" s="11" t="s">
        <v>252</v>
      </c>
    </row>
    <row r="3" spans="1:8" x14ac:dyDescent="0.35">
      <c r="A3" s="4">
        <v>2</v>
      </c>
      <c r="B3" s="1" t="s">
        <v>7</v>
      </c>
      <c r="C3" s="1" t="s">
        <v>8</v>
      </c>
      <c r="D3" s="1" t="s">
        <v>9</v>
      </c>
      <c r="E3" s="4">
        <v>1</v>
      </c>
      <c r="F3" s="1"/>
      <c r="G3" s="1" t="s">
        <v>178</v>
      </c>
      <c r="H3" s="11" t="str">
        <f t="shared" ref="H3:H66" si="0">HYPERLINK(G3)</f>
        <v>https://www.reichelt.de/elko-radial-470-f-16-v-rm-3-5-85-c-2000h-20--m-a-470u-16-p199844.html?&amp;trstct=pos_0&amp;nbc=1</v>
      </c>
    </row>
    <row r="4" spans="1:8" x14ac:dyDescent="0.35">
      <c r="A4" s="4">
        <v>3</v>
      </c>
      <c r="B4" s="1" t="s">
        <v>10</v>
      </c>
      <c r="C4" s="1" t="s">
        <v>11</v>
      </c>
      <c r="D4" s="1" t="s">
        <v>12</v>
      </c>
      <c r="E4" s="4">
        <v>1</v>
      </c>
      <c r="F4" s="1" t="s">
        <v>175</v>
      </c>
      <c r="G4" s="8" t="s">
        <v>179</v>
      </c>
      <c r="H4" s="11" t="str">
        <f t="shared" si="0"/>
        <v>https://www.reichelt.de/elko-radial-1000-f-50-v-85-12-5-x-25-mm-rm-5-m-a-1-0m-50-p199854.html?&amp;trstct=pos_0&amp;nbc=1</v>
      </c>
    </row>
    <row r="5" spans="1:8" x14ac:dyDescent="0.35">
      <c r="A5" s="4">
        <v>4</v>
      </c>
      <c r="B5" s="1" t="s">
        <v>13</v>
      </c>
      <c r="C5" s="1" t="s">
        <v>14</v>
      </c>
      <c r="D5" s="1" t="s">
        <v>9</v>
      </c>
      <c r="E5" s="4">
        <v>1</v>
      </c>
      <c r="F5" s="1"/>
      <c r="G5" s="1" t="s">
        <v>180</v>
      </c>
      <c r="H5" s="11" t="str">
        <f t="shared" si="0"/>
        <v>https://www.reichelt.de/elko-radial-100-f-35-v-rm-3-5-85-c-2000h-20--rad-100-35-p15103.html?&amp;trstct=pos_7&amp;nbc=1</v>
      </c>
    </row>
    <row r="6" spans="1:8" x14ac:dyDescent="0.35">
      <c r="A6" s="4">
        <v>5</v>
      </c>
      <c r="B6" s="1" t="s">
        <v>15</v>
      </c>
      <c r="C6" s="1" t="s">
        <v>16</v>
      </c>
      <c r="D6" s="1" t="s">
        <v>17</v>
      </c>
      <c r="E6" s="4">
        <v>5</v>
      </c>
      <c r="F6" s="12" t="s">
        <v>251</v>
      </c>
      <c r="G6" s="1" t="s">
        <v>181</v>
      </c>
      <c r="H6" s="11" t="str">
        <f t="shared" si="0"/>
        <v>https://www.reichelt.de/widerstand-metalloxyd-4-7-kohm-0207-1-0-w-5--1w-4-7k-p1822.html?&amp;trstct=pos_0&amp;nbc=1</v>
      </c>
    </row>
    <row r="7" spans="1:8" x14ac:dyDescent="0.35">
      <c r="A7" s="4">
        <v>6</v>
      </c>
      <c r="B7" s="1" t="s">
        <v>18</v>
      </c>
      <c r="C7" s="1" t="s">
        <v>161</v>
      </c>
      <c r="D7" s="1" t="s">
        <v>17</v>
      </c>
      <c r="E7" s="4">
        <v>3</v>
      </c>
      <c r="F7" s="13"/>
      <c r="G7" s="1" t="s">
        <v>182</v>
      </c>
      <c r="H7" s="11" t="str">
        <f t="shared" si="0"/>
        <v>https://www.reichelt.de/widerstand-kohleschicht-100-kohm-0207-250-mw-5--1-4w-100k-p1337.html?&amp;trstct=pos_2&amp;nbc=1</v>
      </c>
    </row>
    <row r="8" spans="1:8" x14ac:dyDescent="0.35">
      <c r="A8" s="4">
        <v>7</v>
      </c>
      <c r="B8" s="1" t="s">
        <v>19</v>
      </c>
      <c r="C8" s="1" t="s">
        <v>20</v>
      </c>
      <c r="D8" s="1" t="s">
        <v>17</v>
      </c>
      <c r="E8" s="4">
        <v>2</v>
      </c>
      <c r="F8" s="13"/>
      <c r="G8" s="1" t="s">
        <v>183</v>
      </c>
      <c r="H8" s="11" t="str">
        <f t="shared" si="0"/>
        <v>https://www.reichelt.de/widerstand-kohleschicht-10-kohm-0207-250-mw-5--1-4w-10k-p1338.html?&amp;trstct=pos_3&amp;nbc=1</v>
      </c>
    </row>
    <row r="9" spans="1:8" x14ac:dyDescent="0.35">
      <c r="A9" s="4">
        <v>8</v>
      </c>
      <c r="B9" s="1" t="s">
        <v>21</v>
      </c>
      <c r="C9" s="1" t="s">
        <v>22</v>
      </c>
      <c r="D9" s="1" t="s">
        <v>17</v>
      </c>
      <c r="E9" s="4">
        <v>2</v>
      </c>
      <c r="F9" s="13"/>
      <c r="G9" s="1" t="s">
        <v>184</v>
      </c>
      <c r="H9" s="11" t="str">
        <f t="shared" si="0"/>
        <v>https://www.reichelt.de/widerstand-kohleschicht-82-kohm-0207-250-mw-5--1-4w-82k-p1476.html?&amp;trstct=pos_3&amp;nbc=1</v>
      </c>
    </row>
    <row r="10" spans="1:8" x14ac:dyDescent="0.35">
      <c r="A10" s="4">
        <v>9</v>
      </c>
      <c r="B10" s="1" t="s">
        <v>23</v>
      </c>
      <c r="C10" s="1" t="s">
        <v>20</v>
      </c>
      <c r="D10" s="1" t="s">
        <v>24</v>
      </c>
      <c r="E10" s="4">
        <v>2</v>
      </c>
      <c r="F10" s="13"/>
      <c r="G10" s="1" t="s">
        <v>183</v>
      </c>
      <c r="H10" s="11" t="str">
        <f t="shared" si="0"/>
        <v>https://www.reichelt.de/widerstand-kohleschicht-10-kohm-0207-250-mw-5--1-4w-10k-p1338.html?&amp;trstct=pos_3&amp;nbc=1</v>
      </c>
    </row>
    <row r="11" spans="1:8" x14ac:dyDescent="0.35">
      <c r="A11" s="4">
        <v>10</v>
      </c>
      <c r="B11" s="1" t="s">
        <v>25</v>
      </c>
      <c r="C11" s="1" t="s">
        <v>26</v>
      </c>
      <c r="D11" s="1" t="s">
        <v>17</v>
      </c>
      <c r="E11" s="4">
        <v>1</v>
      </c>
      <c r="F11" s="13"/>
      <c r="G11" s="1" t="s">
        <v>185</v>
      </c>
      <c r="H11" s="11" t="str">
        <f t="shared" si="0"/>
        <v>https://www.reichelt.de/widerstand-kohleschicht-22-kohm-0207-250-mw-5--1-4w-22k-p1384.html?&amp;trstct=pos_2&amp;nbc=1</v>
      </c>
    </row>
    <row r="12" spans="1:8" x14ac:dyDescent="0.35">
      <c r="A12" s="4">
        <v>11</v>
      </c>
      <c r="B12" s="1" t="s">
        <v>27</v>
      </c>
      <c r="C12" s="1" t="s">
        <v>162</v>
      </c>
      <c r="D12" s="1" t="s">
        <v>17</v>
      </c>
      <c r="E12" s="4">
        <v>1</v>
      </c>
      <c r="F12" s="13"/>
      <c r="G12" s="1" t="s">
        <v>186</v>
      </c>
      <c r="H12" s="11" t="str">
        <f t="shared" si="0"/>
        <v>https://www.reichelt.de/widerstand-kohleschicht-680-ohm-0207-250-mw-5--1-4w-680-p1460.html?&amp;trstct=pos_1&amp;nbc=1</v>
      </c>
    </row>
    <row r="13" spans="1:8" x14ac:dyDescent="0.35">
      <c r="A13" s="4">
        <v>12</v>
      </c>
      <c r="B13" s="1" t="s">
        <v>28</v>
      </c>
      <c r="C13" s="1" t="s">
        <v>29</v>
      </c>
      <c r="D13" s="1" t="s">
        <v>17</v>
      </c>
      <c r="E13" s="4">
        <v>1</v>
      </c>
      <c r="F13" s="13"/>
      <c r="G13" s="1" t="s">
        <v>187</v>
      </c>
      <c r="H13" s="11" t="str">
        <f t="shared" si="0"/>
        <v>https://www.reichelt.de/widerstand-kohleschicht-1-2-kohm-0207-250-mw-5--1-4w-1-2k-p1321.html?&amp;trstct=pos_0&amp;nbc=1</v>
      </c>
    </row>
    <row r="14" spans="1:8" x14ac:dyDescent="0.35">
      <c r="A14" s="4">
        <v>13</v>
      </c>
      <c r="B14" s="1" t="s">
        <v>30</v>
      </c>
      <c r="C14" s="1" t="s">
        <v>163</v>
      </c>
      <c r="D14" s="1" t="s">
        <v>17</v>
      </c>
      <c r="E14" s="4">
        <v>1</v>
      </c>
      <c r="F14" s="13"/>
      <c r="G14" s="1" t="s">
        <v>188</v>
      </c>
      <c r="H14" s="11" t="str">
        <f t="shared" si="0"/>
        <v>https://www.reichelt.de/widerstand-kohleschicht-470-ohm-0207-250-mw-5--1-4w-470-p1432.html?&amp;trstct=pos_1&amp;nbc=1</v>
      </c>
    </row>
    <row r="15" spans="1:8" x14ac:dyDescent="0.35">
      <c r="A15" s="4">
        <v>14</v>
      </c>
      <c r="B15" s="1" t="s">
        <v>31</v>
      </c>
      <c r="C15" s="1" t="s">
        <v>32</v>
      </c>
      <c r="D15" s="1" t="s">
        <v>17</v>
      </c>
      <c r="E15" s="4">
        <v>1</v>
      </c>
      <c r="F15" s="13"/>
      <c r="G15" s="1" t="s">
        <v>189</v>
      </c>
      <c r="H15" s="11" t="str">
        <f t="shared" si="0"/>
        <v>https://www.reichelt.de/widerstand-kohleschicht-1-5-kohm-0207-250-mw-5--1-4w-1-5k-p1327.html?search=Widerstand+1%2C5k+0207</v>
      </c>
    </row>
    <row r="16" spans="1:8" x14ac:dyDescent="0.35">
      <c r="A16" s="4">
        <v>15</v>
      </c>
      <c r="B16" s="1" t="s">
        <v>33</v>
      </c>
      <c r="C16" s="1" t="s">
        <v>164</v>
      </c>
      <c r="D16" s="1" t="s">
        <v>24</v>
      </c>
      <c r="E16" s="4">
        <v>1</v>
      </c>
      <c r="F16" s="13"/>
      <c r="G16" s="1" t="s">
        <v>190</v>
      </c>
      <c r="H16" s="11" t="str">
        <f t="shared" si="0"/>
        <v>https://www.reichelt.de/widerstand-kohleschicht-68-ohm-0207-250-mw-5--1-4w-68-p1459.html?&amp;trstct=pos_1&amp;nbc=1</v>
      </c>
    </row>
    <row r="17" spans="1:8" x14ac:dyDescent="0.35">
      <c r="A17" s="4">
        <v>16</v>
      </c>
      <c r="B17" s="1" t="s">
        <v>34</v>
      </c>
      <c r="C17" s="1" t="s">
        <v>26</v>
      </c>
      <c r="D17" s="1" t="s">
        <v>24</v>
      </c>
      <c r="E17" s="4">
        <v>1</v>
      </c>
      <c r="F17" s="13"/>
      <c r="G17" s="1" t="s">
        <v>191</v>
      </c>
      <c r="H17" s="11" t="str">
        <f t="shared" si="0"/>
        <v>https://www.reichelt.de/widerstand-kohleschicht-22-kohm-0207-250-mw-5--1-4w-22k-p1384.html?search=Widerstand+22k+0207</v>
      </c>
    </row>
    <row r="18" spans="1:8" x14ac:dyDescent="0.35">
      <c r="A18" s="4">
        <v>17</v>
      </c>
      <c r="B18" s="1" t="s">
        <v>35</v>
      </c>
      <c r="C18" s="1" t="s">
        <v>36</v>
      </c>
      <c r="D18" s="1" t="s">
        <v>17</v>
      </c>
      <c r="E18" s="4">
        <v>1</v>
      </c>
      <c r="F18" s="13"/>
      <c r="G18" s="1" t="s">
        <v>192</v>
      </c>
      <c r="H18" s="11" t="str">
        <f t="shared" si="0"/>
        <v>https://www.reichelt.de/duennschichtwiderstand-axial-0-6-w-1-ohm-1--vi-mbb02070c1008-p233670.html?&amp;trstct=pos_1&amp;nbc=1</v>
      </c>
    </row>
    <row r="19" spans="1:8" x14ac:dyDescent="0.35">
      <c r="A19" s="4">
        <v>18</v>
      </c>
      <c r="B19" s="1" t="s">
        <v>37</v>
      </c>
      <c r="C19" s="1" t="s">
        <v>38</v>
      </c>
      <c r="D19" s="1" t="s">
        <v>17</v>
      </c>
      <c r="E19" s="4">
        <v>1</v>
      </c>
      <c r="F19" s="14"/>
      <c r="G19" s="1" t="s">
        <v>193</v>
      </c>
      <c r="H19" s="11" t="str">
        <f t="shared" si="0"/>
        <v>https://www.reichelt.de/widerstand-kohleschicht-1-0-kohm-0207-250-mw-5--1-4w-1-0k-p1315.html?&amp;trstct=pos_0&amp;nbc=1</v>
      </c>
    </row>
    <row r="20" spans="1:8" x14ac:dyDescent="0.35">
      <c r="A20" s="4">
        <v>19</v>
      </c>
      <c r="B20" s="1" t="s">
        <v>39</v>
      </c>
      <c r="C20" s="1" t="s">
        <v>40</v>
      </c>
      <c r="D20" s="1" t="s">
        <v>41</v>
      </c>
      <c r="E20" s="4">
        <v>4</v>
      </c>
      <c r="F20" s="1"/>
      <c r="G20" s="8" t="s">
        <v>194</v>
      </c>
      <c r="H20" s="11" t="str">
        <f t="shared" si="0"/>
        <v>https://www.reichelt.de/schalt-diode-100-v-150-ma-do-35-1n-4148-p1730.html?&amp;trstct=pos_0&amp;nbc=1</v>
      </c>
    </row>
    <row r="21" spans="1:8" x14ac:dyDescent="0.35">
      <c r="A21" s="4">
        <v>20</v>
      </c>
      <c r="B21" s="1" t="s">
        <v>42</v>
      </c>
      <c r="C21" s="1" t="s">
        <v>43</v>
      </c>
      <c r="D21" s="1" t="s">
        <v>195</v>
      </c>
      <c r="E21" s="4">
        <v>1</v>
      </c>
      <c r="F21" s="12" t="s">
        <v>165</v>
      </c>
      <c r="G21" s="8" t="s">
        <v>198</v>
      </c>
      <c r="H21" s="11" t="str">
        <f t="shared" si="0"/>
        <v>https://www.reichelt.de/led-3-mm-bedrahtet-blau-800-mcd-20--led-el-3-800bl-p156261.html?&amp;trstct=pos_4&amp;nbc=1</v>
      </c>
    </row>
    <row r="22" spans="1:8" x14ac:dyDescent="0.35">
      <c r="A22" s="4">
        <v>21</v>
      </c>
      <c r="B22" s="1" t="s">
        <v>45</v>
      </c>
      <c r="C22" s="1" t="s">
        <v>46</v>
      </c>
      <c r="D22" s="1" t="s">
        <v>196</v>
      </c>
      <c r="E22" s="4">
        <v>1</v>
      </c>
      <c r="F22" s="13"/>
      <c r="G22" s="1" t="s">
        <v>197</v>
      </c>
      <c r="H22" s="11" t="str">
        <f t="shared" si="0"/>
        <v>https://www.reichelt.de/led-3-mm-bedrahtet-rot-191-mcd-50--led-3mm-rt-p10228.html?&amp;trstct=pos_5&amp;nbc=1</v>
      </c>
    </row>
    <row r="23" spans="1:8" x14ac:dyDescent="0.35">
      <c r="A23" s="4">
        <v>22</v>
      </c>
      <c r="B23" s="1" t="s">
        <v>47</v>
      </c>
      <c r="C23" s="1" t="s">
        <v>48</v>
      </c>
      <c r="D23" s="1" t="s">
        <v>200</v>
      </c>
      <c r="E23" s="4">
        <v>1</v>
      </c>
      <c r="F23" s="13"/>
      <c r="G23" s="1" t="s">
        <v>199</v>
      </c>
      <c r="H23" s="11" t="str">
        <f t="shared" si="0"/>
        <v>https://www.reichelt.de/led-3-mm-bedrahtet-gelb-50-mcd-50--slh-36-ge-p18141.html?&amp;trstct=pos_6&amp;nbc=1</v>
      </c>
    </row>
    <row r="24" spans="1:8" x14ac:dyDescent="0.35">
      <c r="A24" s="4">
        <v>23</v>
      </c>
      <c r="B24" s="1" t="s">
        <v>49</v>
      </c>
      <c r="C24" s="1" t="s">
        <v>50</v>
      </c>
      <c r="D24" s="1" t="s">
        <v>201</v>
      </c>
      <c r="E24" s="4">
        <v>1</v>
      </c>
      <c r="F24" s="14"/>
      <c r="G24" s="8" t="s">
        <v>202</v>
      </c>
      <c r="H24" s="11" t="str">
        <f t="shared" si="0"/>
        <v>https://www.reichelt.de/led-3-mm-bedrahtet-gruen-80-mcd-50--slh-36-gn-p18142.html?&amp;trstct=pos_9&amp;nbc=1</v>
      </c>
    </row>
    <row r="25" spans="1:8" x14ac:dyDescent="0.35">
      <c r="A25" s="4">
        <v>24</v>
      </c>
      <c r="B25" s="1" t="s">
        <v>51</v>
      </c>
      <c r="C25" s="1" t="s">
        <v>52</v>
      </c>
      <c r="D25" s="1" t="s">
        <v>204</v>
      </c>
      <c r="E25" s="4">
        <v>1</v>
      </c>
      <c r="F25" s="1"/>
      <c r="G25" s="1" t="s">
        <v>203</v>
      </c>
      <c r="H25" s="11" t="str">
        <f t="shared" si="0"/>
        <v>https://www.reichelt.de/led-3-mm-bedrahtet-lila-120-mcd-20--led-ll-3-120-vi-p156356.html?&amp;trstct=pos_0&amp;nbc=1</v>
      </c>
    </row>
    <row r="26" spans="1:8" x14ac:dyDescent="0.35">
      <c r="A26" s="4">
        <v>25</v>
      </c>
      <c r="B26" s="1" t="s">
        <v>53</v>
      </c>
      <c r="C26" s="1" t="s">
        <v>54</v>
      </c>
      <c r="D26" s="1" t="s">
        <v>55</v>
      </c>
      <c r="E26" s="4">
        <v>1</v>
      </c>
      <c r="F26" s="1"/>
      <c r="G26" s="1" t="s">
        <v>205</v>
      </c>
      <c r="H26" s="11" t="str">
        <f t="shared" si="0"/>
        <v>https://www.reichelt.de/gleichrichterdiode-50-v-1-a-do-41-1n-4001-p1723.html?&amp;trstct=pos_0&amp;nbc=1</v>
      </c>
    </row>
    <row r="27" spans="1:8" x14ac:dyDescent="0.35">
      <c r="A27" s="4">
        <v>26</v>
      </c>
      <c r="B27" s="1" t="s">
        <v>56</v>
      </c>
      <c r="C27" s="1" t="s">
        <v>57</v>
      </c>
      <c r="D27" s="1" t="s">
        <v>58</v>
      </c>
      <c r="E27" s="4">
        <v>1</v>
      </c>
      <c r="F27" s="9"/>
      <c r="G27" s="11" t="s">
        <v>247</v>
      </c>
      <c r="H27" s="11" t="s">
        <v>247</v>
      </c>
    </row>
    <row r="28" spans="1:8" x14ac:dyDescent="0.35">
      <c r="A28" s="4">
        <v>27</v>
      </c>
      <c r="B28" s="1" t="s">
        <v>59</v>
      </c>
      <c r="C28" s="1" t="s">
        <v>60</v>
      </c>
      <c r="D28" s="1" t="s">
        <v>44</v>
      </c>
      <c r="E28" s="4">
        <v>1</v>
      </c>
      <c r="F28" s="1" t="s">
        <v>165</v>
      </c>
      <c r="G28" s="8" t="s">
        <v>206</v>
      </c>
      <c r="H28" s="11" t="str">
        <f t="shared" si="0"/>
        <v>https://www.reichelt.de/led-3-mm-bedrahtet-orange-3000-mcd-20--led-3-3000l-ong-p107741.html?&amp;trstct=pos_0&amp;nbc=1</v>
      </c>
    </row>
    <row r="29" spans="1:8" x14ac:dyDescent="0.35">
      <c r="A29" s="4">
        <v>28</v>
      </c>
      <c r="B29" s="1" t="s">
        <v>61</v>
      </c>
      <c r="C29" s="1" t="s">
        <v>62</v>
      </c>
      <c r="D29" s="1" t="s">
        <v>63</v>
      </c>
      <c r="E29" s="4">
        <v>3</v>
      </c>
      <c r="F29" s="1"/>
      <c r="G29" s="1" t="s">
        <v>207</v>
      </c>
      <c r="H29" s="11" t="str">
        <f t="shared" si="0"/>
        <v>https://www.reichelt.de/optokoppler-5-kv-70-v-60-ma-40-80-dip-6-cny-17-1-lit-p330425.html?&amp;trstct=pos_0&amp;nbc=1</v>
      </c>
    </row>
    <row r="30" spans="1:8" x14ac:dyDescent="0.35">
      <c r="A30" s="4">
        <v>29</v>
      </c>
      <c r="B30" s="1" t="s">
        <v>64</v>
      </c>
      <c r="C30" s="1" t="s">
        <v>65</v>
      </c>
      <c r="D30" s="1" t="s">
        <v>66</v>
      </c>
      <c r="E30" s="4">
        <v>1</v>
      </c>
      <c r="F30" s="1"/>
      <c r="G30" s="11" t="s">
        <v>249</v>
      </c>
      <c r="H30" s="11" t="str">
        <f t="shared" si="0"/>
        <v>6N 137: OPTOKOPPLER bei reichelt elektronik</v>
      </c>
    </row>
    <row r="31" spans="1:8" x14ac:dyDescent="0.35">
      <c r="A31" s="4">
        <v>30</v>
      </c>
      <c r="B31" s="1" t="s">
        <v>67</v>
      </c>
      <c r="C31" s="1" t="s">
        <v>68</v>
      </c>
      <c r="D31" s="1" t="s">
        <v>69</v>
      </c>
      <c r="E31" s="4">
        <v>1</v>
      </c>
      <c r="F31" s="1" t="s">
        <v>166</v>
      </c>
      <c r="G31" s="1" t="s">
        <v>208</v>
      </c>
      <c r="H31" s="1" t="s">
        <v>208</v>
      </c>
    </row>
    <row r="32" spans="1:8" x14ac:dyDescent="0.35">
      <c r="A32" s="4">
        <v>31</v>
      </c>
      <c r="B32" s="1" t="s">
        <v>70</v>
      </c>
      <c r="C32" s="1" t="s">
        <v>71</v>
      </c>
      <c r="D32" s="1" t="s">
        <v>72</v>
      </c>
      <c r="E32" s="4">
        <v>1</v>
      </c>
      <c r="F32" s="1"/>
      <c r="G32" s="1" t="s">
        <v>209</v>
      </c>
      <c r="H32" s="1" t="s">
        <v>209</v>
      </c>
    </row>
    <row r="33" spans="1:8" x14ac:dyDescent="0.35">
      <c r="A33" s="4">
        <v>32</v>
      </c>
      <c r="B33" s="1" t="s">
        <v>73</v>
      </c>
      <c r="C33" s="1" t="s">
        <v>74</v>
      </c>
      <c r="D33" s="1" t="s">
        <v>75</v>
      </c>
      <c r="E33" s="4">
        <v>1</v>
      </c>
      <c r="F33" s="1" t="s">
        <v>176</v>
      </c>
      <c r="G33" s="1" t="s">
        <v>210</v>
      </c>
      <c r="H33" s="1" t="s">
        <v>210</v>
      </c>
    </row>
    <row r="34" spans="1:8" x14ac:dyDescent="0.35">
      <c r="A34" s="4">
        <v>33</v>
      </c>
      <c r="B34" s="1" t="s">
        <v>76</v>
      </c>
      <c r="C34" s="1" t="s">
        <v>77</v>
      </c>
      <c r="D34" s="1" t="s">
        <v>78</v>
      </c>
      <c r="E34" s="4">
        <v>1</v>
      </c>
      <c r="F34" s="1"/>
      <c r="G34" s="1" t="s">
        <v>212</v>
      </c>
      <c r="H34" s="1" t="s">
        <v>212</v>
      </c>
    </row>
    <row r="35" spans="1:8" x14ac:dyDescent="0.35">
      <c r="A35" s="4">
        <v>34</v>
      </c>
      <c r="B35" s="1" t="s">
        <v>79</v>
      </c>
      <c r="C35" s="6" t="s">
        <v>80</v>
      </c>
      <c r="D35" s="6" t="s">
        <v>81</v>
      </c>
      <c r="E35" s="7">
        <v>1</v>
      </c>
      <c r="F35" s="6" t="s">
        <v>167</v>
      </c>
      <c r="G35" s="1"/>
      <c r="H35" s="1"/>
    </row>
    <row r="36" spans="1:8" x14ac:dyDescent="0.35">
      <c r="A36" s="4">
        <v>35</v>
      </c>
      <c r="B36" s="1" t="s">
        <v>82</v>
      </c>
      <c r="C36" s="1" t="s">
        <v>83</v>
      </c>
      <c r="D36" s="1" t="s">
        <v>84</v>
      </c>
      <c r="E36" s="4">
        <v>1</v>
      </c>
      <c r="F36" s="1"/>
      <c r="G36" s="1" t="s">
        <v>211</v>
      </c>
      <c r="H36" s="1" t="s">
        <v>211</v>
      </c>
    </row>
    <row r="37" spans="1:8" x14ac:dyDescent="0.35">
      <c r="A37" s="4">
        <v>36</v>
      </c>
      <c r="B37" s="1" t="s">
        <v>85</v>
      </c>
      <c r="C37" s="1" t="s">
        <v>86</v>
      </c>
      <c r="D37" s="1" t="s">
        <v>87</v>
      </c>
      <c r="E37" s="4">
        <v>1</v>
      </c>
      <c r="F37" s="1"/>
      <c r="G37" s="1" t="s">
        <v>212</v>
      </c>
      <c r="H37" s="1" t="s">
        <v>212</v>
      </c>
    </row>
    <row r="38" spans="1:8" x14ac:dyDescent="0.35">
      <c r="A38" s="4">
        <v>37</v>
      </c>
      <c r="B38" s="1" t="s">
        <v>88</v>
      </c>
      <c r="C38" s="1" t="s">
        <v>89</v>
      </c>
      <c r="D38" s="1" t="s">
        <v>214</v>
      </c>
      <c r="E38" s="4">
        <v>4</v>
      </c>
      <c r="F38" s="1"/>
      <c r="G38" s="1"/>
      <c r="H38" s="11" t="str">
        <f t="shared" si="0"/>
        <v/>
      </c>
    </row>
    <row r="39" spans="1:8" x14ac:dyDescent="0.35">
      <c r="A39" s="4">
        <v>38</v>
      </c>
      <c r="B39" s="1" t="s">
        <v>90</v>
      </c>
      <c r="C39" s="2" t="s">
        <v>91</v>
      </c>
      <c r="D39" s="1" t="s">
        <v>92</v>
      </c>
      <c r="E39" s="4">
        <v>1</v>
      </c>
      <c r="F39" s="1"/>
      <c r="G39" s="1"/>
      <c r="H39" s="11" t="str">
        <f t="shared" si="0"/>
        <v/>
      </c>
    </row>
    <row r="40" spans="1:8" x14ac:dyDescent="0.35">
      <c r="A40" s="4">
        <v>39</v>
      </c>
      <c r="B40" s="1" t="s">
        <v>93</v>
      </c>
      <c r="C40" s="2" t="s">
        <v>94</v>
      </c>
      <c r="D40" s="1" t="s">
        <v>92</v>
      </c>
      <c r="E40" s="4">
        <v>1</v>
      </c>
      <c r="F40" s="1"/>
      <c r="G40" s="1"/>
      <c r="H40" s="11" t="str">
        <f t="shared" si="0"/>
        <v/>
      </c>
    </row>
    <row r="41" spans="1:8" x14ac:dyDescent="0.35">
      <c r="A41" s="4">
        <v>40</v>
      </c>
      <c r="B41" s="1" t="s">
        <v>95</v>
      </c>
      <c r="C41" s="2" t="s">
        <v>96</v>
      </c>
      <c r="D41" s="1" t="s">
        <v>92</v>
      </c>
      <c r="E41" s="4">
        <v>1</v>
      </c>
      <c r="F41" s="1"/>
      <c r="G41" s="1"/>
      <c r="H41" s="11" t="str">
        <f t="shared" si="0"/>
        <v/>
      </c>
    </row>
    <row r="42" spans="1:8" x14ac:dyDescent="0.35">
      <c r="A42" s="4">
        <v>41</v>
      </c>
      <c r="B42" s="1" t="s">
        <v>97</v>
      </c>
      <c r="C42" s="2" t="s">
        <v>98</v>
      </c>
      <c r="D42" s="1" t="s">
        <v>92</v>
      </c>
      <c r="E42" s="4">
        <v>1</v>
      </c>
      <c r="F42" s="1"/>
      <c r="G42" s="1"/>
      <c r="H42" s="11" t="str">
        <f t="shared" si="0"/>
        <v/>
      </c>
    </row>
    <row r="43" spans="1:8" x14ac:dyDescent="0.35">
      <c r="A43" s="4">
        <v>42</v>
      </c>
      <c r="B43" s="1" t="s">
        <v>99</v>
      </c>
      <c r="C43" s="2" t="s">
        <v>100</v>
      </c>
      <c r="D43" s="1" t="s">
        <v>92</v>
      </c>
      <c r="E43" s="4">
        <v>1</v>
      </c>
      <c r="F43" s="1"/>
      <c r="G43" s="1"/>
      <c r="H43" s="11" t="str">
        <f t="shared" si="0"/>
        <v/>
      </c>
    </row>
    <row r="44" spans="1:8" x14ac:dyDescent="0.35">
      <c r="A44" s="4">
        <v>43</v>
      </c>
      <c r="B44" s="1" t="s">
        <v>101</v>
      </c>
      <c r="C44" s="3" t="s">
        <v>102</v>
      </c>
      <c r="D44" s="1" t="s">
        <v>103</v>
      </c>
      <c r="E44" s="4">
        <v>1</v>
      </c>
      <c r="F44" s="12" t="s">
        <v>177</v>
      </c>
      <c r="G44" s="1" t="s">
        <v>213</v>
      </c>
      <c r="H44" s="11" t="str">
        <f t="shared" si="0"/>
        <v>https://www.reichelt.de/kurzschlussbruecke-rot-rm-2-54-vergoldet-jumper-2-54-rt-p9016.html?&amp;nbc=1</v>
      </c>
    </row>
    <row r="45" spans="1:8" x14ac:dyDescent="0.35">
      <c r="A45" s="4">
        <v>44</v>
      </c>
      <c r="B45" s="1" t="s">
        <v>104</v>
      </c>
      <c r="C45" s="3" t="s">
        <v>105</v>
      </c>
      <c r="D45" s="1" t="s">
        <v>103</v>
      </c>
      <c r="E45" s="4">
        <v>1</v>
      </c>
      <c r="F45" s="13"/>
      <c r="G45" s="1" t="s">
        <v>213</v>
      </c>
      <c r="H45" s="11" t="str">
        <f t="shared" si="0"/>
        <v>https://www.reichelt.de/kurzschlussbruecke-rot-rm-2-54-vergoldet-jumper-2-54-rt-p9016.html?&amp;nbc=1</v>
      </c>
    </row>
    <row r="46" spans="1:8" x14ac:dyDescent="0.35">
      <c r="A46" s="4">
        <v>45</v>
      </c>
      <c r="B46" s="1" t="s">
        <v>106</v>
      </c>
      <c r="C46" s="3" t="s">
        <v>107</v>
      </c>
      <c r="D46" s="1" t="s">
        <v>103</v>
      </c>
      <c r="E46" s="4">
        <v>1</v>
      </c>
      <c r="F46" s="13"/>
      <c r="G46" s="1" t="s">
        <v>213</v>
      </c>
      <c r="H46" s="11" t="str">
        <f t="shared" si="0"/>
        <v>https://www.reichelt.de/kurzschlussbruecke-rot-rm-2-54-vergoldet-jumper-2-54-rt-p9016.html?&amp;nbc=1</v>
      </c>
    </row>
    <row r="47" spans="1:8" x14ac:dyDescent="0.35">
      <c r="A47" s="4">
        <v>46</v>
      </c>
      <c r="B47" s="1" t="s">
        <v>108</v>
      </c>
      <c r="C47" s="3" t="s">
        <v>109</v>
      </c>
      <c r="D47" s="1" t="s">
        <v>103</v>
      </c>
      <c r="E47" s="4">
        <v>1</v>
      </c>
      <c r="F47" s="13"/>
      <c r="G47" s="1" t="s">
        <v>213</v>
      </c>
      <c r="H47" s="11" t="str">
        <f t="shared" si="0"/>
        <v>https://www.reichelt.de/kurzschlussbruecke-rot-rm-2-54-vergoldet-jumper-2-54-rt-p9016.html?&amp;nbc=1</v>
      </c>
    </row>
    <row r="48" spans="1:8" x14ac:dyDescent="0.35">
      <c r="A48" s="4">
        <v>47</v>
      </c>
      <c r="B48" s="1" t="s">
        <v>110</v>
      </c>
      <c r="C48" s="3" t="s">
        <v>111</v>
      </c>
      <c r="D48" s="1" t="s">
        <v>103</v>
      </c>
      <c r="E48" s="4">
        <v>1</v>
      </c>
      <c r="F48" s="14"/>
      <c r="G48" s="1" t="s">
        <v>213</v>
      </c>
      <c r="H48" s="11" t="str">
        <f t="shared" si="0"/>
        <v>https://www.reichelt.de/kurzschlussbruecke-rot-rm-2-54-vergoldet-jumper-2-54-rt-p9016.html?&amp;nbc=1</v>
      </c>
    </row>
    <row r="49" spans="1:8" x14ac:dyDescent="0.35">
      <c r="A49" s="4">
        <v>48</v>
      </c>
      <c r="B49" s="1" t="s">
        <v>112</v>
      </c>
      <c r="C49" s="2" t="s">
        <v>113</v>
      </c>
      <c r="D49" s="1" t="s">
        <v>92</v>
      </c>
      <c r="E49" s="4">
        <v>1</v>
      </c>
      <c r="F49" s="1"/>
      <c r="G49" s="1"/>
      <c r="H49" s="11" t="str">
        <f t="shared" si="0"/>
        <v/>
      </c>
    </row>
    <row r="50" spans="1:8" x14ac:dyDescent="0.35">
      <c r="A50" s="4">
        <v>49</v>
      </c>
      <c r="B50" s="1" t="s">
        <v>114</v>
      </c>
      <c r="C50" s="2" t="s">
        <v>115</v>
      </c>
      <c r="D50" s="1" t="s">
        <v>92</v>
      </c>
      <c r="E50" s="4">
        <v>1</v>
      </c>
      <c r="F50" s="1"/>
      <c r="G50" s="1"/>
      <c r="H50" s="11" t="str">
        <f t="shared" si="0"/>
        <v/>
      </c>
    </row>
    <row r="51" spans="1:8" x14ac:dyDescent="0.35">
      <c r="A51" s="4">
        <v>50</v>
      </c>
      <c r="B51" s="1" t="s">
        <v>116</v>
      </c>
      <c r="C51" s="2" t="s">
        <v>117</v>
      </c>
      <c r="D51" s="1" t="s">
        <v>92</v>
      </c>
      <c r="E51" s="4">
        <v>1</v>
      </c>
      <c r="F51" s="1"/>
      <c r="G51" s="1"/>
      <c r="H51" s="11" t="str">
        <f t="shared" si="0"/>
        <v/>
      </c>
    </row>
    <row r="52" spans="1:8" x14ac:dyDescent="0.35">
      <c r="A52" s="4">
        <v>51</v>
      </c>
      <c r="B52" s="1" t="s">
        <v>118</v>
      </c>
      <c r="C52" s="2" t="s">
        <v>119</v>
      </c>
      <c r="D52" s="1" t="s">
        <v>92</v>
      </c>
      <c r="E52" s="4">
        <v>1</v>
      </c>
      <c r="F52" s="1"/>
      <c r="G52" s="1"/>
      <c r="H52" s="11" t="str">
        <f t="shared" si="0"/>
        <v/>
      </c>
    </row>
    <row r="53" spans="1:8" x14ac:dyDescent="0.35">
      <c r="A53" s="4">
        <v>52</v>
      </c>
      <c r="B53" s="1" t="s">
        <v>120</v>
      </c>
      <c r="C53" s="2" t="s">
        <v>121</v>
      </c>
      <c r="D53" s="1" t="s">
        <v>92</v>
      </c>
      <c r="E53" s="4">
        <v>1</v>
      </c>
      <c r="F53" s="1"/>
      <c r="G53" s="1"/>
      <c r="H53" s="11" t="str">
        <f t="shared" si="0"/>
        <v/>
      </c>
    </row>
    <row r="54" spans="1:8" x14ac:dyDescent="0.35">
      <c r="A54" s="4">
        <v>53</v>
      </c>
      <c r="B54" s="1" t="s">
        <v>122</v>
      </c>
      <c r="C54" s="2" t="s">
        <v>123</v>
      </c>
      <c r="D54" s="1" t="s">
        <v>92</v>
      </c>
      <c r="E54" s="4">
        <v>1</v>
      </c>
      <c r="F54" s="1"/>
      <c r="G54" s="1"/>
      <c r="H54" s="11" t="str">
        <f t="shared" si="0"/>
        <v/>
      </c>
    </row>
    <row r="55" spans="1:8" x14ac:dyDescent="0.35">
      <c r="A55" s="4">
        <v>54</v>
      </c>
      <c r="B55" s="1" t="s">
        <v>124</v>
      </c>
      <c r="C55" s="1" t="s">
        <v>125</v>
      </c>
      <c r="D55" s="1" t="s">
        <v>126</v>
      </c>
      <c r="E55" s="4">
        <v>1</v>
      </c>
      <c r="F55" s="1"/>
      <c r="G55" s="1" t="s">
        <v>215</v>
      </c>
      <c r="H55" s="11" t="str">
        <f t="shared" si="0"/>
        <v>https://www.reichelt.de/signalrelais-thd-5-vdc-2-a-2-wechsler-g5v-2-5dc-p243071.html?&amp;nbc=1</v>
      </c>
    </row>
    <row r="56" spans="1:8" x14ac:dyDescent="0.35">
      <c r="A56" s="4">
        <v>55</v>
      </c>
      <c r="B56" s="1" t="s">
        <v>127</v>
      </c>
      <c r="C56" s="1" t="s">
        <v>128</v>
      </c>
      <c r="D56" s="1" t="s">
        <v>129</v>
      </c>
      <c r="E56" s="4">
        <v>1</v>
      </c>
      <c r="F56" s="1"/>
      <c r="G56" s="1" t="s">
        <v>216</v>
      </c>
      <c r="H56" s="11" t="str">
        <f t="shared" si="0"/>
        <v>https://www.reichelt.de/mosfet-n-kanal-60-v-0-5-a-rds-on-5-0-ohm-to-92-bs-170-p5856.html?&amp;nbc=1</v>
      </c>
    </row>
    <row r="57" spans="1:8" x14ac:dyDescent="0.35">
      <c r="A57" s="4">
        <v>56</v>
      </c>
      <c r="B57" s="1" t="s">
        <v>130</v>
      </c>
      <c r="C57" s="1" t="s">
        <v>131</v>
      </c>
      <c r="D57" s="1" t="s">
        <v>132</v>
      </c>
      <c r="E57" s="4">
        <v>1</v>
      </c>
      <c r="F57" s="1" t="s">
        <v>174</v>
      </c>
      <c r="G57" s="1" t="s">
        <v>217</v>
      </c>
      <c r="H57" s="1" t="s">
        <v>217</v>
      </c>
    </row>
    <row r="58" spans="1:8" x14ac:dyDescent="0.35">
      <c r="A58" s="4">
        <v>57</v>
      </c>
      <c r="B58" s="1" t="s">
        <v>133</v>
      </c>
      <c r="C58" s="1" t="s">
        <v>134</v>
      </c>
      <c r="D58" s="1" t="s">
        <v>135</v>
      </c>
      <c r="E58" s="4">
        <v>1</v>
      </c>
      <c r="F58" s="1"/>
      <c r="G58" s="1" t="s">
        <v>218</v>
      </c>
      <c r="H58" s="11" t="str">
        <f t="shared" si="0"/>
        <v>https://www.reichelt.de/leiterplattenklemme-12-polig-rm-2-54-mm-dg308-2-54-12-p276221.html?&amp;trstct=pos_0&amp;nbc=1</v>
      </c>
    </row>
    <row r="59" spans="1:8" x14ac:dyDescent="0.35">
      <c r="A59" s="4">
        <v>58</v>
      </c>
      <c r="B59" s="1" t="s">
        <v>136</v>
      </c>
      <c r="C59" s="1" t="s">
        <v>137</v>
      </c>
      <c r="D59" s="1" t="s">
        <v>138</v>
      </c>
      <c r="E59" s="4">
        <v>1</v>
      </c>
      <c r="F59" s="1" t="s">
        <v>173</v>
      </c>
      <c r="G59" s="8" t="s">
        <v>248</v>
      </c>
      <c r="H59" s="11" t="str">
        <f t="shared" si="0"/>
        <v>https://www.reichelt.de/leiterplattenklemme-3-polig-rm-2-54-mm-dg308-2-54-3-p276215.html?&amp;trstct=pos_0&amp;nbc=1</v>
      </c>
    </row>
    <row r="60" spans="1:8" x14ac:dyDescent="0.35">
      <c r="A60" s="4">
        <v>59</v>
      </c>
      <c r="B60" s="1" t="s">
        <v>139</v>
      </c>
      <c r="C60" s="1" t="s">
        <v>140</v>
      </c>
      <c r="D60" s="1" t="s">
        <v>141</v>
      </c>
      <c r="E60" s="4">
        <v>1</v>
      </c>
      <c r="F60" s="1" t="s">
        <v>172</v>
      </c>
      <c r="G60" s="8" t="s">
        <v>219</v>
      </c>
      <c r="H60" s="11" t="str">
        <f t="shared" si="0"/>
        <v>https://www.reichelt.de/leiterplattenklemme-2-polig-rm-2-54-mm-dg308-2-54-2-p276214.html?&amp;trstct=pos_0&amp;nbc=1</v>
      </c>
    </row>
    <row r="61" spans="1:8" x14ac:dyDescent="0.35">
      <c r="A61" s="4">
        <v>60</v>
      </c>
      <c r="B61" s="1" t="s">
        <v>142</v>
      </c>
      <c r="C61" s="1" t="s">
        <v>143</v>
      </c>
      <c r="D61" s="1" t="s">
        <v>144</v>
      </c>
      <c r="E61" s="4">
        <v>1</v>
      </c>
      <c r="F61" s="1"/>
      <c r="G61" s="1" t="s">
        <v>220</v>
      </c>
      <c r="H61" s="11" t="str">
        <f t="shared" si="0"/>
        <v>https://www.reichelt.de/wannenstecker-10-polig-gerade-wsl-10g-p22816.html?&amp;trstct=pos_2&amp;nbc=1</v>
      </c>
    </row>
    <row r="62" spans="1:8" x14ac:dyDescent="0.35">
      <c r="A62" s="4">
        <v>61</v>
      </c>
      <c r="B62" s="1" t="s">
        <v>145</v>
      </c>
      <c r="C62" s="1" t="s">
        <v>146</v>
      </c>
      <c r="D62" s="1" t="s">
        <v>147</v>
      </c>
      <c r="E62" s="4">
        <v>1</v>
      </c>
      <c r="F62" s="1" t="s">
        <v>171</v>
      </c>
      <c r="G62" s="1" t="s">
        <v>221</v>
      </c>
      <c r="H62" s="1" t="s">
        <v>221</v>
      </c>
    </row>
    <row r="63" spans="1:8" x14ac:dyDescent="0.35">
      <c r="A63" s="4">
        <v>62</v>
      </c>
      <c r="B63" s="1" t="s">
        <v>148</v>
      </c>
      <c r="C63" s="1" t="s">
        <v>149</v>
      </c>
      <c r="D63" s="1" t="s">
        <v>150</v>
      </c>
      <c r="E63" s="4">
        <v>1</v>
      </c>
      <c r="F63" s="1"/>
      <c r="G63" s="1" t="s">
        <v>225</v>
      </c>
      <c r="H63" s="11" t="str">
        <f t="shared" si="0"/>
        <v>https://www.reichelt.de/wannenstecker-14-polig-gerade-wsl-14g-p22819.html?&amp;trstct=pos_0&amp;nbc=1</v>
      </c>
    </row>
    <row r="64" spans="1:8" x14ac:dyDescent="0.35">
      <c r="A64" s="4">
        <v>63</v>
      </c>
      <c r="B64" s="1" t="s">
        <v>151</v>
      </c>
      <c r="C64" s="1" t="s">
        <v>152</v>
      </c>
      <c r="D64" s="1" t="s">
        <v>153</v>
      </c>
      <c r="E64" s="4">
        <v>1</v>
      </c>
      <c r="F64" s="1" t="s">
        <v>170</v>
      </c>
      <c r="G64" s="1"/>
      <c r="H64" s="11" t="str">
        <f t="shared" si="0"/>
        <v/>
      </c>
    </row>
    <row r="65" spans="1:8" x14ac:dyDescent="0.35">
      <c r="A65" s="4">
        <v>64</v>
      </c>
      <c r="B65" s="1" t="s">
        <v>154</v>
      </c>
      <c r="C65" s="1" t="s">
        <v>155</v>
      </c>
      <c r="D65" s="1" t="s">
        <v>141</v>
      </c>
      <c r="E65" s="4">
        <v>1</v>
      </c>
      <c r="F65" s="1" t="s">
        <v>169</v>
      </c>
      <c r="G65" s="1" t="s">
        <v>219</v>
      </c>
      <c r="H65" s="11" t="str">
        <f t="shared" si="0"/>
        <v>https://www.reichelt.de/leiterplattenklemme-2-polig-rm-2-54-mm-dg308-2-54-2-p276214.html?&amp;trstct=pos_0&amp;nbc=1</v>
      </c>
    </row>
    <row r="66" spans="1:8" ht="15.5" x14ac:dyDescent="0.35">
      <c r="A66" s="4">
        <v>65</v>
      </c>
      <c r="B66" s="1" t="s">
        <v>156</v>
      </c>
      <c r="C66" s="1" t="s">
        <v>157</v>
      </c>
      <c r="D66" s="10" t="s">
        <v>231</v>
      </c>
      <c r="E66" s="4">
        <v>1</v>
      </c>
      <c r="F66" s="1" t="s">
        <v>168</v>
      </c>
      <c r="G66" s="11" t="s">
        <v>232</v>
      </c>
      <c r="H66" s="11" t="str">
        <f t="shared" si="0"/>
        <v>https://www.reichelt.de/praezisionsbuchsenleiste-2-54mm-1x12-bkl-10120986-p266710.html?&amp;trstct=pos_1&amp;nbc=1</v>
      </c>
    </row>
    <row r="67" spans="1:8" ht="15.5" x14ac:dyDescent="0.35">
      <c r="A67" s="4">
        <v>66</v>
      </c>
      <c r="B67" s="1" t="s">
        <v>250</v>
      </c>
      <c r="C67" s="1" t="s">
        <v>224</v>
      </c>
      <c r="D67" s="10" t="s">
        <v>223</v>
      </c>
      <c r="E67" s="4">
        <v>2</v>
      </c>
      <c r="F67" s="1"/>
      <c r="G67" t="s">
        <v>222</v>
      </c>
      <c r="H67" s="11" t="str">
        <f t="shared" ref="H67:H74" si="1">HYPERLINK(G67)</f>
        <v>https://www.reichelt.de/pfostenbuchse-10-polig-mit-zugentlastung-pfl-10-p14571.html?&amp;nbc=1&amp;trstct=lsbght_sldr::22816</v>
      </c>
    </row>
    <row r="68" spans="1:8" ht="15.5" x14ac:dyDescent="0.35">
      <c r="A68" s="4">
        <v>67</v>
      </c>
      <c r="B68" s="1" t="s">
        <v>250</v>
      </c>
      <c r="C68" s="1" t="s">
        <v>227</v>
      </c>
      <c r="D68" s="10" t="s">
        <v>228</v>
      </c>
      <c r="E68" s="4">
        <v>1</v>
      </c>
      <c r="F68" s="1"/>
      <c r="G68" t="s">
        <v>226</v>
      </c>
      <c r="H68" s="11" t="str">
        <f t="shared" si="1"/>
        <v>https://www.reichelt.de/flachbandkabel-awg28-10-pol-grau-3m-ring-awg-28-10g-3m-p47637.html?&amp;nbc=1&amp;trstct=lsbght_sldr::14571</v>
      </c>
    </row>
    <row r="69" spans="1:8" ht="15.5" x14ac:dyDescent="0.35">
      <c r="A69" s="4">
        <v>68</v>
      </c>
      <c r="B69" s="1" t="s">
        <v>250</v>
      </c>
      <c r="C69" s="1" t="s">
        <v>229</v>
      </c>
      <c r="D69" s="10" t="s">
        <v>230</v>
      </c>
      <c r="E69" s="4">
        <v>1</v>
      </c>
      <c r="F69" s="1"/>
      <c r="G69" s="11" t="s">
        <v>232</v>
      </c>
      <c r="H69" s="11" t="str">
        <f t="shared" si="1"/>
        <v>https://www.reichelt.de/praezisionsbuchsenleiste-2-54mm-1x12-bkl-10120986-p266710.html?&amp;trstct=pos_1&amp;nbc=1</v>
      </c>
    </row>
    <row r="70" spans="1:8" ht="15.5" x14ac:dyDescent="0.35">
      <c r="A70" s="4">
        <v>69</v>
      </c>
      <c r="B70" s="1" t="s">
        <v>250</v>
      </c>
      <c r="C70" s="1" t="s">
        <v>233</v>
      </c>
      <c r="D70" s="10" t="s">
        <v>234</v>
      </c>
      <c r="E70" s="4">
        <v>2</v>
      </c>
      <c r="F70" s="1"/>
      <c r="G70" t="s">
        <v>235</v>
      </c>
      <c r="H70" s="11" t="str">
        <f t="shared" si="1"/>
        <v>https://www.reichelt.de/buchsenleisten-2-54-mm-1x08-gerade-mpe-094-1-008-p119917.html?&amp;nbc=1</v>
      </c>
    </row>
    <row r="71" spans="1:8" ht="15.5" x14ac:dyDescent="0.35">
      <c r="A71" s="4">
        <v>70</v>
      </c>
      <c r="B71" s="1" t="s">
        <v>250</v>
      </c>
      <c r="C71" s="1" t="s">
        <v>236</v>
      </c>
      <c r="D71" s="10" t="s">
        <v>237</v>
      </c>
      <c r="E71" s="4">
        <v>2</v>
      </c>
      <c r="F71" s="1"/>
      <c r="G71" t="s">
        <v>240</v>
      </c>
      <c r="H71" s="11" t="str">
        <f t="shared" si="1"/>
        <v>https://www.reichelt.de/buchsenleisten-2-54-mm-1x16-gerade-mpe-094-1-016-p119919.html?&amp;trstct=vrt_pdn&amp;nbc=1</v>
      </c>
    </row>
    <row r="72" spans="1:8" ht="15.5" x14ac:dyDescent="0.35">
      <c r="A72" s="4">
        <v>71</v>
      </c>
      <c r="B72" s="1" t="s">
        <v>250</v>
      </c>
      <c r="C72" s="1" t="s">
        <v>233</v>
      </c>
      <c r="D72" s="10" t="s">
        <v>239</v>
      </c>
      <c r="E72" s="4">
        <v>2</v>
      </c>
      <c r="F72" s="1"/>
      <c r="G72" t="s">
        <v>238</v>
      </c>
      <c r="H72" s="11" t="str">
        <f t="shared" si="1"/>
        <v>https://www.reichelt.de/buchsenleisten-2-54-mm-1x08-gerade-mpe-094-1-008-p119917.html?&amp;trstct=vrt_pdn&amp;nbc=1</v>
      </c>
    </row>
    <row r="73" spans="1:8" ht="15.5" x14ac:dyDescent="0.35">
      <c r="A73" s="4">
        <v>72</v>
      </c>
      <c r="B73" s="1" t="s">
        <v>250</v>
      </c>
      <c r="C73" s="1" t="s">
        <v>241</v>
      </c>
      <c r="D73" s="10" t="s">
        <v>242</v>
      </c>
      <c r="E73" s="4">
        <v>3</v>
      </c>
      <c r="F73" s="1"/>
      <c r="G73" t="s">
        <v>243</v>
      </c>
      <c r="H73" s="11" t="str">
        <f t="shared" si="1"/>
        <v>https://www.reichelt.de/ic-sockel-6-polig-superflach-gedreht-vergold--gs-6p-p8229.html?&amp;nbc=1</v>
      </c>
    </row>
    <row r="74" spans="1:8" ht="15.5" x14ac:dyDescent="0.35">
      <c r="A74" s="4">
        <v>73</v>
      </c>
      <c r="B74" s="1" t="s">
        <v>250</v>
      </c>
      <c r="C74" s="1" t="s">
        <v>244</v>
      </c>
      <c r="D74" s="10" t="s">
        <v>245</v>
      </c>
      <c r="E74" s="4">
        <v>1</v>
      </c>
      <c r="F74" s="1"/>
      <c r="G74" t="s">
        <v>246</v>
      </c>
      <c r="H74" s="11" t="str">
        <f t="shared" si="1"/>
        <v>https://www.reichelt.de/ic-sockel-8-polig-superflach-gedreht-vergold--gs-8p-p8231.html?&amp;nbc=1</v>
      </c>
    </row>
  </sheetData>
  <mergeCells count="3">
    <mergeCell ref="F6:F19"/>
    <mergeCell ref="F21:F24"/>
    <mergeCell ref="F44:F48"/>
  </mergeCells>
  <hyperlinks>
    <hyperlink ref="G4" r:id="rId1" xr:uid="{00000000-0004-0000-0000-000000000000}"/>
    <hyperlink ref="G21" r:id="rId2" xr:uid="{00000000-0004-0000-0000-000001000000}"/>
    <hyperlink ref="G20" r:id="rId3" xr:uid="{00000000-0004-0000-0000-000002000000}"/>
    <hyperlink ref="G24" r:id="rId4" xr:uid="{00000000-0004-0000-0000-000003000000}"/>
    <hyperlink ref="G28" r:id="rId5" xr:uid="{00000000-0004-0000-0000-000004000000}"/>
    <hyperlink ref="G60" r:id="rId6" xr:uid="{00000000-0004-0000-0000-000005000000}"/>
    <hyperlink ref="G69" r:id="rId7" xr:uid="{00000000-0004-0000-0000-000006000000}"/>
    <hyperlink ref="G27" r:id="rId8" display="https://www.reichelt.de/brueckengleichrichter-160-v-2-a-rund-b80c2000rund-p4667.html?&amp;trstct=pos_3&amp;nbc=1" xr:uid="{2CA2463D-F722-45FA-A024-59D16318067D}"/>
    <hyperlink ref="G59" r:id="rId9" xr:uid="{DE395378-B5FC-476A-BB58-B76B5335CB1B}"/>
    <hyperlink ref="G30" r:id="rId10" display="https://www.reichelt.de/optokoppler-6n-137-p2858.html?&amp;trstct=pos_0&amp;nbc=1" xr:uid="{810DB6D8-BE2A-4F06-B1F2-D9BAA4225B95}"/>
    <hyperlink ref="G66" r:id="rId11" xr:uid="{DDCB3C75-58C9-422E-A812-1BEFAA2B5CA6}"/>
    <hyperlink ref="H27" r:id="rId12" display="https://www.reichelt.de/brueckengleichrichter-160-v-2-a-rund-b80c2000rund-p4667.html?&amp;trstct=pos_3&amp;nbc=1" xr:uid="{85DAC8C6-A809-40AC-80FA-FD2B56E98928}"/>
    <hyperlink ref="H2" r:id="rId13" display="https://www.reichelt.de/keramik-kondensator-100-nf-20-80-y5v-50-100-v-rm-5-kerko-100n-p9265.html?&amp;nbc=1" xr:uid="{B2F7B4FF-C404-4D58-A3C0-01E24F3722EB}"/>
  </hyperlinks>
  <pageMargins left="0.7" right="0.7" top="0.78740157499999996" bottom="0.78740157499999996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2022-08-19T07:41:22Z</dcterms:created>
  <dcterms:modified xsi:type="dcterms:W3CDTF">2023-02-16T16:20:45Z</dcterms:modified>
</cp:coreProperties>
</file>