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Music\Geräusche_Modellbahn\Drehscheibe\"/>
    </mc:Choice>
  </mc:AlternateContent>
  <xr:revisionPtr revIDLastSave="0" documentId="13_ncr:1_{3298E6F7-23E1-4C1F-B6EC-69A6F6C5F70C}" xr6:coauthVersionLast="47" xr6:coauthVersionMax="47" xr10:uidLastSave="{00000000-0000-0000-0000-000000000000}"/>
  <bookViews>
    <workbookView xWindow="20620" yWindow="5900" windowWidth="14610" windowHeight="16280" xr2:uid="{2667FE58-5AA7-422F-8D02-550632EF2DB7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F3" i="1" s="1"/>
  <c r="G3" i="1" s="1"/>
  <c r="D4" i="1"/>
  <c r="F4" i="1" s="1"/>
  <c r="G4" i="1" s="1"/>
  <c r="D5" i="1"/>
  <c r="F5" i="1" s="1"/>
  <c r="G5" i="1" s="1"/>
  <c r="D6" i="1"/>
  <c r="F6" i="1" s="1"/>
  <c r="G6" i="1" s="1"/>
  <c r="D7" i="1"/>
  <c r="F7" i="1" s="1"/>
  <c r="G7" i="1" s="1"/>
  <c r="D8" i="1"/>
  <c r="F8" i="1" s="1"/>
  <c r="G8" i="1" s="1"/>
  <c r="D9" i="1"/>
  <c r="F9" i="1" s="1"/>
  <c r="G9" i="1" s="1"/>
  <c r="D10" i="1"/>
  <c r="F10" i="1" s="1"/>
  <c r="G10" i="1" s="1"/>
  <c r="D11" i="1"/>
  <c r="F11" i="1" s="1"/>
  <c r="G11" i="1" s="1"/>
  <c r="D12" i="1"/>
  <c r="F12" i="1" s="1"/>
  <c r="G12" i="1" s="1"/>
  <c r="D13" i="1"/>
  <c r="F13" i="1" s="1"/>
  <c r="G13" i="1" s="1"/>
  <c r="D14" i="1"/>
  <c r="F14" i="1" s="1"/>
  <c r="G14" i="1" s="1"/>
  <c r="D15" i="1"/>
  <c r="F15" i="1" s="1"/>
  <c r="G15" i="1" s="1"/>
  <c r="D16" i="1"/>
  <c r="F16" i="1" s="1"/>
  <c r="G16" i="1" s="1"/>
  <c r="D17" i="1"/>
  <c r="F17" i="1" s="1"/>
  <c r="G17" i="1" s="1"/>
  <c r="D18" i="1"/>
  <c r="F18" i="1" s="1"/>
  <c r="G18" i="1" s="1"/>
  <c r="D19" i="1"/>
  <c r="F19" i="1" s="1"/>
  <c r="G19" i="1" s="1"/>
  <c r="D20" i="1"/>
  <c r="F20" i="1" s="1"/>
  <c r="G20" i="1" s="1"/>
  <c r="D21" i="1"/>
  <c r="F21" i="1" s="1"/>
  <c r="G21" i="1" s="1"/>
  <c r="D22" i="1"/>
  <c r="F22" i="1" s="1"/>
  <c r="G22" i="1" s="1"/>
  <c r="D23" i="1"/>
  <c r="F23" i="1" s="1"/>
  <c r="G23" i="1" s="1"/>
  <c r="D24" i="1"/>
  <c r="F24" i="1" s="1"/>
  <c r="G24" i="1" s="1"/>
  <c r="D25" i="1"/>
  <c r="F25" i="1" s="1"/>
  <c r="G25" i="1" s="1"/>
  <c r="D2" i="1"/>
  <c r="F2" i="1" s="1"/>
  <c r="G2" i="1" s="1"/>
</calcChain>
</file>

<file path=xl/sharedStrings.xml><?xml version="1.0" encoding="utf-8"?>
<sst xmlns="http://schemas.openxmlformats.org/spreadsheetml/2006/main" count="37" uniqueCount="37">
  <si>
    <t>Sound-Nr: 4 2855</t>
  </si>
  <si>
    <t>Sound-Nr: 5 5089</t>
  </si>
  <si>
    <t>Sound-Nr: 6 7305</t>
  </si>
  <si>
    <t>Sound-Nr: 7 9519</t>
  </si>
  <si>
    <t>Sound-Nr: 8 11757</t>
  </si>
  <si>
    <t>Sound-Nr: 9 13968</t>
  </si>
  <si>
    <t>Sound-Nr: 10 16189</t>
  </si>
  <si>
    <t>Sound-Nr: 11 18421</t>
  </si>
  <si>
    <t>Sound-Nr: 12 20637</t>
  </si>
  <si>
    <t>Sound-Nr: 13 22855</t>
  </si>
  <si>
    <t>Sound-Nr: 14 25088</t>
  </si>
  <si>
    <t>Sound-Nr: 15 27305</t>
  </si>
  <si>
    <t>Sound-Nr: 16 29522</t>
  </si>
  <si>
    <t>Sound-Nr: 17 31753</t>
  </si>
  <si>
    <t>Sound-Nr: 18 33972</t>
  </si>
  <si>
    <t>Sound-Nr: 19 36171</t>
  </si>
  <si>
    <t>Sound-Nr: 20 38423</t>
  </si>
  <si>
    <t>Sound-Nr: 21 40638</t>
  </si>
  <si>
    <t>Sound-Nr: 22 42854</t>
  </si>
  <si>
    <t>Sound-Nr: 23 45069</t>
  </si>
  <si>
    <t>Sound-Nr: 24 47301</t>
  </si>
  <si>
    <t>Sound-Nr: 25 49536</t>
  </si>
  <si>
    <t>Sound-Nr: 26 51755</t>
  </si>
  <si>
    <t>Sound-Nr: 27 53969</t>
  </si>
  <si>
    <t>Ports to go</t>
  </si>
  <si>
    <t>Sound-File #</t>
  </si>
  <si>
    <t>Gerundete Dauer</t>
  </si>
  <si>
    <t>Dauer im Sketch ms</t>
  </si>
  <si>
    <t>Stepper-Geschwindigkeit 600 Steps/10 s, Rampe für Beschleunigung 150</t>
  </si>
  <si>
    <t>Dauer Abbremsen</t>
  </si>
  <si>
    <t>Dauer Fahrsound</t>
  </si>
  <si>
    <t>Länge ab Start</t>
  </si>
  <si>
    <t>Fahren</t>
  </si>
  <si>
    <t>Abbremsen</t>
  </si>
  <si>
    <t>Hupen</t>
  </si>
  <si>
    <t>Anfahren + Hupen</t>
  </si>
  <si>
    <t>siehe Tabelle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</si>
</sst>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4" borderId="0" xfId="0" applyFill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28879-A1A4-46B3-9A87-F28ACF1D13B9}">
  <dimension ref="A1:N28"/>
  <sheetViews>
    <sheetView tabSelected="1" workbookViewId="0">
      <selection activeCell="G19" sqref="G19:G20"/>
    </sheetView>
  </sheetViews>
  <sheetFormatPr baseColWidth="10" defaultRowHeight="14.5" x14ac:dyDescent="0.35"/>
  <cols>
    <col min="2" max="2" width="27" customWidth="1"/>
    <col min="3" max="3" width="17.81640625" customWidth="1"/>
    <col min="4" max="4" width="19.54296875" customWidth="1"/>
    <col min="5" max="5" width="16.08984375" bestFit="1" customWidth="1"/>
    <col min="6" max="6" width="15.26953125" bestFit="1" customWidth="1"/>
    <col min="7" max="7" width="12.7265625" bestFit="1" customWidth="1"/>
    <col min="11" max="11" width="16.1796875" bestFit="1" customWidth="1"/>
    <col min="12" max="12" width="11.6328125" bestFit="1" customWidth="1"/>
  </cols>
  <sheetData>
    <row r="1" spans="1:14" x14ac:dyDescent="0.35">
      <c r="A1" s="2" t="s">
        <v>24</v>
      </c>
      <c r="B1" s="3" t="s">
        <v>25</v>
      </c>
      <c r="C1" s="5" t="s">
        <v>27</v>
      </c>
      <c r="D1" s="2" t="s">
        <v>26</v>
      </c>
      <c r="E1" s="8" t="s">
        <v>29</v>
      </c>
      <c r="F1" s="8" t="s">
        <v>30</v>
      </c>
      <c r="G1" s="8" t="s">
        <v>31</v>
      </c>
    </row>
    <row r="2" spans="1:14" x14ac:dyDescent="0.35">
      <c r="A2" s="4">
        <v>1</v>
      </c>
      <c r="B2" s="1" t="s">
        <v>0</v>
      </c>
      <c r="C2" s="1">
        <v>2855</v>
      </c>
      <c r="D2">
        <f>ROUNDUP((C2+50)/100,0)*100</f>
        <v>3000</v>
      </c>
      <c r="E2">
        <v>2770</v>
      </c>
      <c r="F2">
        <f>D2-E2</f>
        <v>230</v>
      </c>
      <c r="G2" s="7">
        <f>F2+7400</f>
        <v>7630</v>
      </c>
      <c r="K2">
        <v>7400</v>
      </c>
      <c r="L2" t="s">
        <v>36</v>
      </c>
      <c r="M2">
        <v>2770</v>
      </c>
      <c r="N2">
        <v>2000</v>
      </c>
    </row>
    <row r="3" spans="1:14" x14ac:dyDescent="0.35">
      <c r="A3" s="4">
        <v>2</v>
      </c>
      <c r="B3" s="1" t="s">
        <v>1</v>
      </c>
      <c r="C3" s="1">
        <v>5089</v>
      </c>
      <c r="D3">
        <f t="shared" ref="D3:D25" si="0">ROUNDUP((C3+50)/100,0)*100</f>
        <v>5200</v>
      </c>
      <c r="E3">
        <v>2770</v>
      </c>
      <c r="F3">
        <f t="shared" ref="F3:F25" si="1">D3-E3</f>
        <v>2430</v>
      </c>
      <c r="G3" s="7">
        <f t="shared" ref="G3:G25" si="2">F3+7400</f>
        <v>9830</v>
      </c>
      <c r="K3" t="s">
        <v>35</v>
      </c>
      <c r="L3" s="6" t="s">
        <v>32</v>
      </c>
      <c r="M3" t="s">
        <v>33</v>
      </c>
      <c r="N3" t="s">
        <v>34</v>
      </c>
    </row>
    <row r="4" spans="1:14" x14ac:dyDescent="0.35">
      <c r="A4" s="4">
        <v>3</v>
      </c>
      <c r="B4" s="1" t="s">
        <v>2</v>
      </c>
      <c r="C4" s="1">
        <v>7305</v>
      </c>
      <c r="D4">
        <f t="shared" si="0"/>
        <v>7400</v>
      </c>
      <c r="E4">
        <v>2770</v>
      </c>
      <c r="F4">
        <f t="shared" si="1"/>
        <v>4630</v>
      </c>
      <c r="G4" s="7">
        <f t="shared" si="2"/>
        <v>12030</v>
      </c>
    </row>
    <row r="5" spans="1:14" x14ac:dyDescent="0.35">
      <c r="A5" s="4">
        <v>4</v>
      </c>
      <c r="B5" s="1" t="s">
        <v>3</v>
      </c>
      <c r="C5" s="1">
        <v>9519</v>
      </c>
      <c r="D5">
        <f t="shared" si="0"/>
        <v>9600</v>
      </c>
      <c r="E5">
        <v>2770</v>
      </c>
      <c r="F5">
        <f t="shared" si="1"/>
        <v>6830</v>
      </c>
      <c r="G5" s="7">
        <f t="shared" si="2"/>
        <v>14230</v>
      </c>
    </row>
    <row r="6" spans="1:14" x14ac:dyDescent="0.35">
      <c r="A6" s="4">
        <v>5</v>
      </c>
      <c r="B6" s="1" t="s">
        <v>4</v>
      </c>
      <c r="C6" s="1">
        <v>11757</v>
      </c>
      <c r="D6">
        <f t="shared" si="0"/>
        <v>11900</v>
      </c>
      <c r="E6">
        <v>2770</v>
      </c>
      <c r="F6">
        <f t="shared" si="1"/>
        <v>9130</v>
      </c>
      <c r="G6" s="7">
        <f t="shared" si="2"/>
        <v>16530</v>
      </c>
    </row>
    <row r="7" spans="1:14" x14ac:dyDescent="0.35">
      <c r="A7" s="4">
        <v>6</v>
      </c>
      <c r="B7" s="1" t="s">
        <v>5</v>
      </c>
      <c r="C7" s="1">
        <v>13968</v>
      </c>
      <c r="D7">
        <f t="shared" si="0"/>
        <v>14100</v>
      </c>
      <c r="E7">
        <v>2770</v>
      </c>
      <c r="F7">
        <f t="shared" si="1"/>
        <v>11330</v>
      </c>
      <c r="G7" s="7">
        <f t="shared" si="2"/>
        <v>18730</v>
      </c>
    </row>
    <row r="8" spans="1:14" x14ac:dyDescent="0.35">
      <c r="A8" s="4">
        <v>7</v>
      </c>
      <c r="B8" s="1" t="s">
        <v>6</v>
      </c>
      <c r="C8" s="1">
        <v>16189</v>
      </c>
      <c r="D8">
        <f t="shared" si="0"/>
        <v>16300</v>
      </c>
      <c r="E8">
        <v>2770</v>
      </c>
      <c r="F8">
        <f t="shared" si="1"/>
        <v>13530</v>
      </c>
      <c r="G8" s="7">
        <f t="shared" si="2"/>
        <v>20930</v>
      </c>
    </row>
    <row r="9" spans="1:14" x14ac:dyDescent="0.35">
      <c r="A9" s="4">
        <v>8</v>
      </c>
      <c r="B9" s="1" t="s">
        <v>7</v>
      </c>
      <c r="C9" s="1">
        <v>18421</v>
      </c>
      <c r="D9">
        <f t="shared" si="0"/>
        <v>18500</v>
      </c>
      <c r="E9">
        <v>2770</v>
      </c>
      <c r="F9">
        <f t="shared" si="1"/>
        <v>15730</v>
      </c>
      <c r="G9" s="7">
        <f t="shared" si="2"/>
        <v>23130</v>
      </c>
    </row>
    <row r="10" spans="1:14" x14ac:dyDescent="0.35">
      <c r="A10" s="4">
        <v>9</v>
      </c>
      <c r="B10" s="1" t="s">
        <v>8</v>
      </c>
      <c r="C10" s="1">
        <v>20637</v>
      </c>
      <c r="D10">
        <f t="shared" si="0"/>
        <v>20700</v>
      </c>
      <c r="E10">
        <v>2770</v>
      </c>
      <c r="F10">
        <f t="shared" si="1"/>
        <v>17930</v>
      </c>
      <c r="G10" s="7">
        <f t="shared" si="2"/>
        <v>25330</v>
      </c>
    </row>
    <row r="11" spans="1:14" x14ac:dyDescent="0.35">
      <c r="A11" s="4">
        <v>10</v>
      </c>
      <c r="B11" s="1" t="s">
        <v>9</v>
      </c>
      <c r="C11" s="1">
        <v>22855</v>
      </c>
      <c r="D11">
        <f t="shared" si="0"/>
        <v>23000</v>
      </c>
      <c r="E11">
        <v>2770</v>
      </c>
      <c r="F11">
        <f t="shared" si="1"/>
        <v>20230</v>
      </c>
      <c r="G11" s="7">
        <f t="shared" si="2"/>
        <v>27630</v>
      </c>
    </row>
    <row r="12" spans="1:14" x14ac:dyDescent="0.35">
      <c r="A12" s="4">
        <v>11</v>
      </c>
      <c r="B12" s="1" t="s">
        <v>10</v>
      </c>
      <c r="C12" s="1">
        <v>25088</v>
      </c>
      <c r="D12">
        <f t="shared" si="0"/>
        <v>25200</v>
      </c>
      <c r="E12">
        <v>2770</v>
      </c>
      <c r="F12">
        <f t="shared" si="1"/>
        <v>22430</v>
      </c>
      <c r="G12" s="7">
        <f t="shared" si="2"/>
        <v>29830</v>
      </c>
    </row>
    <row r="13" spans="1:14" x14ac:dyDescent="0.35">
      <c r="A13" s="4">
        <v>12</v>
      </c>
      <c r="B13" s="1" t="s">
        <v>11</v>
      </c>
      <c r="C13" s="1">
        <v>27305</v>
      </c>
      <c r="D13">
        <f t="shared" si="0"/>
        <v>27400</v>
      </c>
      <c r="E13">
        <v>2770</v>
      </c>
      <c r="F13">
        <f t="shared" si="1"/>
        <v>24630</v>
      </c>
      <c r="G13" s="7">
        <f t="shared" si="2"/>
        <v>32030</v>
      </c>
    </row>
    <row r="14" spans="1:14" x14ac:dyDescent="0.35">
      <c r="A14" s="4">
        <v>13</v>
      </c>
      <c r="B14" s="1" t="s">
        <v>12</v>
      </c>
      <c r="C14" s="1">
        <v>29522</v>
      </c>
      <c r="D14">
        <f t="shared" si="0"/>
        <v>29600</v>
      </c>
      <c r="E14">
        <v>2770</v>
      </c>
      <c r="F14">
        <f t="shared" si="1"/>
        <v>26830</v>
      </c>
      <c r="G14" s="7">
        <f t="shared" si="2"/>
        <v>34230</v>
      </c>
    </row>
    <row r="15" spans="1:14" x14ac:dyDescent="0.35">
      <c r="A15" s="4">
        <v>14</v>
      </c>
      <c r="B15" s="1" t="s">
        <v>13</v>
      </c>
      <c r="C15" s="1">
        <v>31753</v>
      </c>
      <c r="D15">
        <f t="shared" si="0"/>
        <v>31900</v>
      </c>
      <c r="E15">
        <v>2770</v>
      </c>
      <c r="F15">
        <f t="shared" si="1"/>
        <v>29130</v>
      </c>
      <c r="G15" s="7">
        <f t="shared" si="2"/>
        <v>36530</v>
      </c>
    </row>
    <row r="16" spans="1:14" x14ac:dyDescent="0.35">
      <c r="A16" s="4">
        <v>15</v>
      </c>
      <c r="B16" s="1" t="s">
        <v>14</v>
      </c>
      <c r="C16" s="1">
        <v>33972</v>
      </c>
      <c r="D16">
        <f t="shared" si="0"/>
        <v>34100</v>
      </c>
      <c r="E16">
        <v>2770</v>
      </c>
      <c r="F16">
        <f t="shared" si="1"/>
        <v>31330</v>
      </c>
      <c r="G16" s="7">
        <f t="shared" si="2"/>
        <v>38730</v>
      </c>
    </row>
    <row r="17" spans="1:7" x14ac:dyDescent="0.35">
      <c r="A17" s="4">
        <v>16</v>
      </c>
      <c r="B17" s="1" t="s">
        <v>15</v>
      </c>
      <c r="C17" s="1">
        <v>36171</v>
      </c>
      <c r="D17">
        <f t="shared" si="0"/>
        <v>36300</v>
      </c>
      <c r="E17">
        <v>2770</v>
      </c>
      <c r="F17">
        <f t="shared" si="1"/>
        <v>33530</v>
      </c>
      <c r="G17" s="7">
        <f t="shared" si="2"/>
        <v>40930</v>
      </c>
    </row>
    <row r="18" spans="1:7" x14ac:dyDescent="0.35">
      <c r="A18" s="4">
        <v>17</v>
      </c>
      <c r="B18" s="1" t="s">
        <v>16</v>
      </c>
      <c r="C18" s="1">
        <v>38423</v>
      </c>
      <c r="D18">
        <f t="shared" si="0"/>
        <v>38500</v>
      </c>
      <c r="E18">
        <v>2770</v>
      </c>
      <c r="F18">
        <f t="shared" si="1"/>
        <v>35730</v>
      </c>
      <c r="G18" s="7">
        <f t="shared" si="2"/>
        <v>43130</v>
      </c>
    </row>
    <row r="19" spans="1:7" x14ac:dyDescent="0.35">
      <c r="A19" s="4">
        <v>18</v>
      </c>
      <c r="B19" s="1" t="s">
        <v>17</v>
      </c>
      <c r="C19" s="1">
        <v>40638</v>
      </c>
      <c r="D19">
        <f t="shared" si="0"/>
        <v>40700</v>
      </c>
      <c r="E19">
        <v>2770</v>
      </c>
      <c r="F19">
        <f t="shared" si="1"/>
        <v>37930</v>
      </c>
      <c r="G19" s="7">
        <f t="shared" si="2"/>
        <v>45330</v>
      </c>
    </row>
    <row r="20" spans="1:7" x14ac:dyDescent="0.35">
      <c r="A20" s="4">
        <v>19</v>
      </c>
      <c r="B20" s="1" t="s">
        <v>18</v>
      </c>
      <c r="C20" s="1">
        <v>42854</v>
      </c>
      <c r="D20">
        <f t="shared" si="0"/>
        <v>43000</v>
      </c>
      <c r="E20">
        <v>2770</v>
      </c>
      <c r="F20">
        <f t="shared" si="1"/>
        <v>40230</v>
      </c>
      <c r="G20" s="7">
        <f t="shared" si="2"/>
        <v>47630</v>
      </c>
    </row>
    <row r="21" spans="1:7" x14ac:dyDescent="0.35">
      <c r="A21" s="4">
        <v>20</v>
      </c>
      <c r="B21" s="1" t="s">
        <v>19</v>
      </c>
      <c r="C21" s="1">
        <v>45069</v>
      </c>
      <c r="D21">
        <f t="shared" si="0"/>
        <v>45200</v>
      </c>
      <c r="E21">
        <v>2770</v>
      </c>
      <c r="F21">
        <f t="shared" si="1"/>
        <v>42430</v>
      </c>
      <c r="G21" s="7">
        <f t="shared" si="2"/>
        <v>49830</v>
      </c>
    </row>
    <row r="22" spans="1:7" x14ac:dyDescent="0.35">
      <c r="A22" s="4">
        <v>21</v>
      </c>
      <c r="B22" s="1" t="s">
        <v>20</v>
      </c>
      <c r="C22" s="1">
        <v>47301</v>
      </c>
      <c r="D22">
        <f t="shared" si="0"/>
        <v>47400</v>
      </c>
      <c r="E22">
        <v>2770</v>
      </c>
      <c r="F22">
        <f t="shared" si="1"/>
        <v>44630</v>
      </c>
      <c r="G22" s="7">
        <f t="shared" si="2"/>
        <v>52030</v>
      </c>
    </row>
    <row r="23" spans="1:7" x14ac:dyDescent="0.35">
      <c r="A23" s="4">
        <v>22</v>
      </c>
      <c r="B23" s="1" t="s">
        <v>21</v>
      </c>
      <c r="C23" s="1">
        <v>49536</v>
      </c>
      <c r="D23">
        <f t="shared" si="0"/>
        <v>49600</v>
      </c>
      <c r="E23">
        <v>2770</v>
      </c>
      <c r="F23">
        <f t="shared" si="1"/>
        <v>46830</v>
      </c>
      <c r="G23" s="7">
        <f t="shared" si="2"/>
        <v>54230</v>
      </c>
    </row>
    <row r="24" spans="1:7" x14ac:dyDescent="0.35">
      <c r="A24" s="4">
        <v>23</v>
      </c>
      <c r="B24" s="1" t="s">
        <v>22</v>
      </c>
      <c r="C24" s="1">
        <v>51755</v>
      </c>
      <c r="D24">
        <f t="shared" si="0"/>
        <v>51900</v>
      </c>
      <c r="E24">
        <v>2770</v>
      </c>
      <c r="F24">
        <f t="shared" si="1"/>
        <v>49130</v>
      </c>
      <c r="G24" s="7">
        <f t="shared" si="2"/>
        <v>56530</v>
      </c>
    </row>
    <row r="25" spans="1:7" x14ac:dyDescent="0.35">
      <c r="A25" s="4">
        <v>24</v>
      </c>
      <c r="B25" s="1" t="s">
        <v>23</v>
      </c>
      <c r="C25" s="1">
        <v>53969</v>
      </c>
      <c r="D25">
        <f t="shared" si="0"/>
        <v>54100</v>
      </c>
      <c r="E25">
        <v>2770</v>
      </c>
      <c r="F25">
        <f t="shared" si="1"/>
        <v>51330</v>
      </c>
      <c r="G25" s="7">
        <f t="shared" si="2"/>
        <v>58730</v>
      </c>
    </row>
    <row r="28" spans="1:7" x14ac:dyDescent="0.35">
      <c r="A28" t="s">
        <v>28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2023-04-25T06:35:55Z</dcterms:created>
  <dcterms:modified xsi:type="dcterms:W3CDTF">2023-04-28T11:37:49Z</dcterms:modified>
</cp:coreProperties>
</file>